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879AF3C8-FA9B-4133-8E76-F2BACCE7F826}"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6" r:id="rId2"/>
    <sheet name="Glosario" sheetId="5" r:id="rId3"/>
    <sheet name="Dato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H18" i="4" s="1"/>
  <c r="D17" i="4"/>
  <c r="C18" i="4"/>
  <c r="G18" i="4" s="1"/>
  <c r="C17" i="4"/>
  <c r="B18" i="4"/>
  <c r="F18" i="4" s="1"/>
  <c r="B17" i="4"/>
  <c r="F17" i="4" s="1"/>
  <c r="A18" i="4"/>
  <c r="A17" i="4"/>
  <c r="G17" i="4"/>
  <c r="H17" i="4"/>
  <c r="D16" i="4"/>
  <c r="H16" i="4" s="1"/>
  <c r="D15" i="4"/>
  <c r="H15" i="4" s="1"/>
  <c r="D14" i="4"/>
  <c r="H14" i="4" s="1"/>
  <c r="D13" i="4"/>
  <c r="H13" i="4" s="1"/>
  <c r="D12" i="4"/>
  <c r="H12" i="4" s="1"/>
  <c r="D11" i="4"/>
  <c r="H11" i="4" s="1"/>
  <c r="D10" i="4"/>
  <c r="H10" i="4" s="1"/>
  <c r="D9" i="4"/>
  <c r="H9" i="4" s="1"/>
  <c r="D8" i="4"/>
  <c r="H8" i="4" s="1"/>
  <c r="D7" i="4"/>
  <c r="H7" i="4" s="1"/>
  <c r="D6" i="4"/>
  <c r="H6" i="4" s="1"/>
  <c r="D5" i="4"/>
  <c r="H5" i="4" s="1"/>
  <c r="D4" i="4"/>
  <c r="H4" i="4" s="1"/>
  <c r="D3" i="4"/>
  <c r="H3" i="4" s="1"/>
  <c r="C16" i="4"/>
  <c r="G16" i="4" s="1"/>
  <c r="C15" i="4"/>
  <c r="G15" i="4" s="1"/>
  <c r="C14" i="4"/>
  <c r="G14" i="4" s="1"/>
  <c r="C13" i="4"/>
  <c r="G13" i="4" s="1"/>
  <c r="C12" i="4"/>
  <c r="G12" i="4" s="1"/>
  <c r="C11" i="4"/>
  <c r="G11" i="4" s="1"/>
  <c r="C10" i="4"/>
  <c r="G10" i="4" s="1"/>
  <c r="C9" i="4"/>
  <c r="G9" i="4" s="1"/>
  <c r="C8" i="4"/>
  <c r="G8" i="4" s="1"/>
  <c r="C7" i="4"/>
  <c r="G7" i="4" s="1"/>
  <c r="C6" i="4"/>
  <c r="G6" i="4" s="1"/>
  <c r="C5" i="4"/>
  <c r="G5" i="4" s="1"/>
  <c r="C4" i="4"/>
  <c r="G4" i="4" s="1"/>
  <c r="C3" i="4"/>
  <c r="G3" i="4" s="1"/>
  <c r="B16" i="4"/>
  <c r="F16" i="4" s="1"/>
  <c r="B15" i="4"/>
  <c r="F15" i="4" s="1"/>
  <c r="B14" i="4"/>
  <c r="F14" i="4" s="1"/>
  <c r="B13" i="4"/>
  <c r="F13" i="4" s="1"/>
  <c r="B12" i="4"/>
  <c r="F12" i="4" s="1"/>
  <c r="B11" i="4"/>
  <c r="F11" i="4" s="1"/>
  <c r="B10" i="4"/>
  <c r="F10" i="4" s="1"/>
  <c r="B9" i="4"/>
  <c r="F9" i="4" s="1"/>
  <c r="B8" i="4"/>
  <c r="F8" i="4" s="1"/>
  <c r="B7" i="4"/>
  <c r="F7" i="4" s="1"/>
  <c r="B6" i="4"/>
  <c r="F6" i="4" s="1"/>
  <c r="B5" i="4"/>
  <c r="F5" i="4" s="1"/>
  <c r="B4" i="4"/>
  <c r="F4" i="4" s="1"/>
  <c r="B3" i="4"/>
  <c r="F3" i="4" s="1"/>
  <c r="A16" i="4"/>
  <c r="A15" i="4"/>
  <c r="A14" i="4"/>
  <c r="A13" i="4"/>
  <c r="A12" i="4"/>
  <c r="A11" i="4"/>
  <c r="A10" i="4"/>
  <c r="A9" i="4"/>
  <c r="A8" i="4"/>
  <c r="A7" i="4"/>
  <c r="A6" i="4"/>
  <c r="A5" i="4"/>
  <c r="A4" i="4"/>
  <c r="A3" i="4"/>
</calcChain>
</file>

<file path=xl/sharedStrings.xml><?xml version="1.0" encoding="utf-8"?>
<sst xmlns="http://schemas.openxmlformats.org/spreadsheetml/2006/main" count="419" uniqueCount="87">
  <si>
    <t>Año</t>
  </si>
  <si>
    <t>Ver gráfica</t>
  </si>
  <si>
    <t>Ver cuadro</t>
  </si>
  <si>
    <t>Ver glosario</t>
  </si>
  <si>
    <t>Para profundizar en la metodología y más datos consultar:</t>
  </si>
  <si>
    <t>Mostrar Inferior</t>
  </si>
  <si>
    <t>Mostrar Superior</t>
  </si>
  <si>
    <t>(Miles de dólares)</t>
  </si>
  <si>
    <t xml:space="preserve">Código </t>
  </si>
  <si>
    <t xml:space="preserve"> Descripción</t>
  </si>
  <si>
    <t>2018 P/</t>
  </si>
  <si>
    <t>Agricultura A/ B/ C/</t>
  </si>
  <si>
    <t>Cría y explotación de animales A/</t>
  </si>
  <si>
    <t>Pesca, caza y captura A/</t>
  </si>
  <si>
    <t>Industria alimentaria</t>
  </si>
  <si>
    <t>C</t>
  </si>
  <si>
    <t>Industria de las bebidas y el tabaco</t>
  </si>
  <si>
    <t>N.S.</t>
  </si>
  <si>
    <t>Fabricación de insumos textiles y acabado de textiles</t>
  </si>
  <si>
    <t>-</t>
  </si>
  <si>
    <t>Fabricación de productos textiles, excepto prendas de vestir</t>
  </si>
  <si>
    <t>Fabricación de prendas de vestir</t>
  </si>
  <si>
    <t>Curtido y acabado de cuero y piel, y fabricación de productos de cuero, piel y materiales sucedáneos</t>
  </si>
  <si>
    <t>Industria de la madera</t>
  </si>
  <si>
    <t>Industria del papel</t>
  </si>
  <si>
    <t>Impresión e industrias conexas</t>
  </si>
  <si>
    <t>Fabricación de productos derivados del petróleo y del carbón B/</t>
  </si>
  <si>
    <t>Industria química B/</t>
  </si>
  <si>
    <t>Industria del plástico y del hule</t>
  </si>
  <si>
    <t>Fabricación de productos a base de minerales no metálicos</t>
  </si>
  <si>
    <t>Industrias metálicas básicas</t>
  </si>
  <si>
    <t>Fabricación de productos metálicos</t>
  </si>
  <si>
    <t>Fabricación de maquinaria y equipo</t>
  </si>
  <si>
    <t>Fabricación de equipo de computación, comunicación, medición y de otros equipos, componentes y accesorios electrónicos</t>
  </si>
  <si>
    <t>Fabricación de accesorios, aparatos eléctricos y equipo de generación de energía eléctrica</t>
  </si>
  <si>
    <t>Fabricación de equipo de transporte</t>
  </si>
  <si>
    <t>Fabricación de muebles, colchones y persianas</t>
  </si>
  <si>
    <t>Otras industrias manufactureras</t>
  </si>
  <si>
    <t>Subsectores no especificados</t>
  </si>
  <si>
    <t>Notas:</t>
  </si>
  <si>
    <t>Subsectores no especificados: corresponde a los montos de aquellos subsectores que no se presentan por confidencialidad, los cuales incorporan una "C".</t>
  </si>
  <si>
    <t>“-” No se dispone de información para determinar si se realizan exportaciones en el subsector correspondiente.</t>
  </si>
  <si>
    <t>La suma de los parciales puede no coincidir con el total debido al redondeo.</t>
  </si>
  <si>
    <t>A/ La información del sector 11 Agricultura, cría y explotación de animales, aprovechamiento forestal, pesca y caza se considera a partir del año 2018. Así mismo a partir de la publicación del mes de junio 2021 se actualizan las cifras de los años 2018, 2019 y 2020 debido a la recuperación de información, así como a la integración del subsector 114 Pesca, caza y captura.</t>
  </si>
  <si>
    <t xml:space="preserve">B/ El 30 de septiembre de 2021 se publica el ajuste de la información del subsector 111 Agricultura, para el periodo correspondiente al segundo trimestre de 2020 y los subsectores 324 Fabricación de productos derivados del petróleo y del carbón y 325 Industria química, para el periodo correspondiente al tercer trimestre 2020, debido a actualizaciones de la información fuente.															</t>
  </si>
  <si>
    <t>C/ El 31 de diciembre de 2021 se publica el ajuste de la información del subsector 111 Agricultura, para el periodo correspondiente al tercer trimestre de 2020, debido a la actualización de la información fuente.</t>
  </si>
  <si>
    <t>R/ Resultados revisados a partir de 2007, lo anterior debido a la actualización de la metodología de cálculo derivado de la incorporación del Registro Estadístico de Negocios de México (RENEM) y la Encuesta Mensual de la Industria Manufacturera como fuentes estadísticas.</t>
  </si>
  <si>
    <t>Fuente: INEGI. Exportaciones Trimestrales por Entidad Federativa.</t>
  </si>
  <si>
    <r>
      <rPr>
        <sz val="9"/>
        <color theme="1"/>
        <rFont val="Arial Narrow"/>
        <family val="2"/>
      </rPr>
      <t>P</t>
    </r>
    <r>
      <rPr>
        <sz val="10"/>
        <color theme="1"/>
        <rFont val="Arial Narrow"/>
        <family val="2"/>
      </rPr>
      <t>/ Cifras preliminares a partir de 2018.</t>
    </r>
  </si>
  <si>
    <t>https://sinegi.page.link/j6b1</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</si>
  <si>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</si>
  <si>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</si>
  <si>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</si>
  <si>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</si>
  <si>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</si>
  <si>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a) Empresa Uniestablecimiento: El valor de exportaciones que registra el  establecimiento se asigna directamente a la entidad federativa de ubicación y  Subsector SCIAN en la que se encuentra clasificada.</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</si>
  <si>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</si>
  <si>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</si>
  <si>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https://www.inegi.org.mx/programas/exporta_ef/</t>
  </si>
  <si>
    <t>y explotación de animales, aprovechamiento forestal, pesca y caza y Industria manufacturera estatal</t>
  </si>
  <si>
    <t>P/ Cifras preliminares a partir de 2018.</t>
  </si>
  <si>
    <t xml:space="preserve">Fuente: INEGI. Exportaciones Trimestrales por Entidad Federativa.             </t>
  </si>
  <si>
    <t>R/ Resultados revisados a partir de 2007, lo anterior debido a la actualización de la metodología de cálculo derivado de la incorporación  del Registro Estadístico de Negocios de México (RENEM) 
y la Encuesta Mensual de la Industria Manufacturera como fuentes estadísticas.</t>
  </si>
  <si>
    <t>Fecha de actualización:</t>
  </si>
  <si>
    <t>2009</t>
  </si>
  <si>
    <t>2010</t>
  </si>
  <si>
    <t>2011</t>
  </si>
  <si>
    <t>2012</t>
  </si>
  <si>
    <t>2013</t>
  </si>
  <si>
    <t>2014</t>
  </si>
  <si>
    <t>2015</t>
  </si>
  <si>
    <t>2016</t>
  </si>
  <si>
    <t>2017</t>
  </si>
  <si>
    <t>2019</t>
  </si>
  <si>
    <t>2020</t>
  </si>
  <si>
    <t>2021</t>
  </si>
  <si>
    <t>2022</t>
  </si>
  <si>
    <t>Exportaciones anuales de mercancías por subsector de actividad SCIAN de los sectores agricultura, cría</t>
  </si>
  <si>
    <t>2007 R/</t>
  </si>
  <si>
    <t>2008</t>
  </si>
  <si>
    <t>2023</t>
  </si>
  <si>
    <t>"N.S." El monto es menor a 500 dólares estadounidenses.</t>
  </si>
  <si>
    <t xml:space="preserve">"0" No se realizan exportaciones en ese periodo por ninguno de los establecimientos en el subsector correspondiente.
</t>
  </si>
  <si>
    <t xml:space="preserve">Serie anual de 2007 a 2024 </t>
  </si>
  <si>
    <t>31 de marzo de 2025</t>
  </si>
  <si>
    <t>2024</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</si>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</sst>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 ###\ ##0"/>
    <numFmt numFmtId="165" formatCode="???\ ??0"/>
  </numFmts>
  <fonts count="32" x14ac:knownFonts="1">
    <font>
      <sz val="11"/>
      <color theme="1"/>
      <name val="Calibri"/>
      <family val="2"/>
      <scheme val="minor"/>
    </font>
    <font>
      <b/>
      <sz val="11"/>
      <color theme="1"/>
      <name val="Calibri"/>
      <family val="2"/>
      <scheme val="minor"/>
    </font>
    <font>
      <b/>
      <sz val="14"/>
      <color rgb="FF000000"/>
      <name val="Arial Narrow"/>
      <family val="2"/>
    </font>
    <font>
      <sz val="11"/>
      <color theme="1"/>
      <name val="Arial"/>
      <family val="2"/>
    </font>
    <font>
      <sz val="11"/>
      <color theme="1"/>
      <name val="Arial Narrow"/>
      <family val="2"/>
    </font>
    <font>
      <b/>
      <sz val="11"/>
      <color theme="1"/>
      <name val="Arial Narrow"/>
      <family val="2"/>
    </font>
    <font>
      <u/>
      <sz val="11"/>
      <color theme="10"/>
      <name val="Arial"/>
      <family val="2"/>
    </font>
    <font>
      <u/>
      <sz val="11"/>
      <color theme="10"/>
      <name val="Arial Narrow"/>
      <family val="2"/>
    </font>
    <font>
      <b/>
      <sz val="12"/>
      <color rgb="FF000000"/>
      <name val="Arial"/>
      <family val="2"/>
    </font>
    <font>
      <sz val="10"/>
      <color rgb="FF000000"/>
      <name val="Arial"/>
      <family val="2"/>
    </font>
    <font>
      <sz val="9"/>
      <color rgb="FF000000"/>
      <name val="Arial"/>
      <family val="2"/>
    </font>
    <font>
      <sz val="8"/>
      <color rgb="FF000000"/>
      <name val="Segoe UI"/>
      <family val="2"/>
    </font>
    <font>
      <b/>
      <i/>
      <sz val="11"/>
      <color theme="9" tint="-0.249977111117893"/>
      <name val="Arial Narrow"/>
      <family val="2"/>
    </font>
    <font>
      <i/>
      <sz val="11"/>
      <color theme="9" tint="-0.249977111117893"/>
      <name val="Arial Narrow"/>
      <family val="2"/>
    </font>
    <font>
      <sz val="11"/>
      <color theme="1"/>
      <name val="Calibri"/>
      <family val="2"/>
      <scheme val="minor"/>
    </font>
    <font>
      <sz val="11"/>
      <color rgb="FFFF0000"/>
      <name val="Calibri"/>
      <family val="2"/>
      <scheme val="minor"/>
    </font>
    <font>
      <sz val="11"/>
      <name val="Calibri"/>
      <family val="2"/>
      <scheme val="minor"/>
    </font>
    <font>
      <b/>
      <sz val="10"/>
      <color theme="3"/>
      <name val="Calibri"/>
      <family val="2"/>
      <scheme val="minor"/>
    </font>
    <font>
      <sz val="10"/>
      <name val="Arial"/>
      <family val="2"/>
    </font>
    <font>
      <sz val="10"/>
      <name val="Calibri"/>
      <family val="2"/>
      <scheme val="minor"/>
    </font>
    <font>
      <sz val="10"/>
      <color theme="1"/>
      <name val="Arial"/>
      <family val="2"/>
    </font>
    <font>
      <b/>
      <sz val="10"/>
      <name val="Arial"/>
      <family val="2"/>
    </font>
    <font>
      <sz val="8"/>
      <color rgb="FFFF0000"/>
      <name val="Arial"/>
      <family val="2"/>
    </font>
    <font>
      <u/>
      <sz val="11"/>
      <color theme="10"/>
      <name val="Calibri"/>
      <family val="2"/>
      <scheme val="minor"/>
    </font>
    <font>
      <sz val="10"/>
      <color theme="1"/>
      <name val="Arial Narrow"/>
      <family val="2"/>
    </font>
    <font>
      <sz val="9"/>
      <color theme="1"/>
      <name val="Arial Narrow"/>
      <family val="2"/>
    </font>
    <font>
      <u/>
      <sz val="10"/>
      <color theme="10"/>
      <name val="Arial Narrow"/>
      <family val="2"/>
    </font>
    <font>
      <b/>
      <sz val="14"/>
      <color theme="1"/>
      <name val="Arial Narrow"/>
      <family val="2"/>
    </font>
    <font>
      <sz val="10"/>
      <name val="Arial Narrow"/>
      <family val="2"/>
    </font>
    <font>
      <b/>
      <sz val="11"/>
      <name val="Arial Narrow"/>
      <family val="2"/>
    </font>
    <font>
      <sz val="8"/>
      <name val="Calibri"/>
      <family val="2"/>
      <scheme val="minor"/>
    </font>
    <font>
      <sz val="11"/>
      <color rgb="FF000000"/>
      <name val="Arial Narrow"/>
      <family val="2"/>
    </font>
  </fonts>
  <fills count="5">
    <fill>
      <patternFill patternType="none"/>
    </fill>
    <fill>
      <patternFill patternType="gray125"/>
    </fill>
    <fill>
      <patternFill patternType="solid">
        <fgColor rgb="FF6DA8FF"/>
        <bgColor indexed="64"/>
      </patternFill>
    </fill>
    <fill>
      <patternFill patternType="solid">
        <fgColor theme="9" tint="0.79998168889431442"/>
        <bgColor indexed="64"/>
      </patternFill>
    </fill>
    <fill>
      <patternFill patternType="solid">
        <fgColor rgb="FF63B7E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s>
  <cellStyleXfs count="6">
    <xf numFmtId="0" fontId="0" fillId="0" borderId="0"/>
    <xf numFmtId="0" fontId="3" fillId="0" borderId="0"/>
    <xf numFmtId="0" fontId="6" fillId="0" borderId="0" applyNumberFormat="0" applyFill="0" applyBorder="0" applyAlignment="0" applyProtection="0">
      <alignment vertical="top"/>
      <protection locked="0"/>
    </xf>
    <xf numFmtId="0" fontId="14" fillId="0" borderId="0"/>
    <xf numFmtId="0" fontId="18" fillId="0" borderId="0"/>
    <xf numFmtId="43" fontId="3" fillId="0" borderId="0" applyFont="0" applyFill="0" applyBorder="0" applyAlignment="0" applyProtection="0"/>
  </cellStyleXfs>
  <cellXfs count="70">
    <xf numFmtId="0" fontId="0" fillId="0" borderId="0" xfId="0"/>
    <xf numFmtId="0" fontId="4" fillId="0" borderId="0" xfId="0" applyFont="1"/>
    <xf numFmtId="0" fontId="5" fillId="2" borderId="1" xfId="0" applyFont="1" applyFill="1" applyBorder="1" applyAlignment="1">
      <alignment horizontal="center"/>
    </xf>
    <xf numFmtId="0" fontId="3" fillId="0" borderId="0" xfId="1"/>
    <xf numFmtId="0" fontId="7" fillId="0" borderId="0" xfId="2" applyFont="1" applyAlignment="1" applyProtection="1">
      <alignment horizontal="right"/>
    </xf>
    <xf numFmtId="0" fontId="8" fillId="0" borderId="0" xfId="1" applyFont="1" applyAlignment="1">
      <alignment horizontal="justify" wrapText="1"/>
    </xf>
    <xf numFmtId="0" fontId="10" fillId="0" borderId="0" xfId="1" applyFont="1" applyAlignment="1">
      <alignment horizontal="left" indent="1"/>
    </xf>
    <xf numFmtId="0" fontId="4" fillId="0" borderId="0" xfId="0" applyFont="1" applyAlignment="1">
      <alignment horizontal="center"/>
    </xf>
    <xf numFmtId="164" fontId="4" fillId="0" borderId="0" xfId="0" applyNumberFormat="1" applyFont="1" applyAlignment="1">
      <alignment horizontal="center"/>
    </xf>
    <xf numFmtId="0" fontId="1" fillId="3" borderId="2" xfId="0" applyFont="1" applyFill="1" applyBorder="1" applyAlignment="1">
      <alignment horizontal="left"/>
    </xf>
    <xf numFmtId="164" fontId="13" fillId="0" borderId="0" xfId="0" applyNumberFormat="1" applyFont="1" applyAlignment="1">
      <alignment horizontal="center"/>
    </xf>
    <xf numFmtId="0" fontId="12" fillId="0" borderId="1" xfId="0" applyFont="1" applyBorder="1" applyAlignment="1">
      <alignment horizontal="center"/>
    </xf>
    <xf numFmtId="0" fontId="14" fillId="0" borderId="0" xfId="3"/>
    <xf numFmtId="0" fontId="15" fillId="0" borderId="0" xfId="3" applyFont="1"/>
    <xf numFmtId="0" fontId="3" fillId="0" borderId="0" xfId="1" applyAlignment="1">
      <alignment vertical="center" wrapText="1"/>
    </xf>
    <xf numFmtId="0" fontId="6" fillId="0" borderId="0" xfId="2" applyFill="1" applyAlignment="1" applyProtection="1">
      <alignment horizontal="right"/>
    </xf>
    <xf numFmtId="0" fontId="16" fillId="0" borderId="0" xfId="1" applyFont="1" applyAlignment="1">
      <alignment vertical="center" wrapText="1"/>
    </xf>
    <xf numFmtId="0" fontId="16" fillId="0" borderId="0" xfId="1" applyFont="1" applyAlignment="1">
      <alignment horizontal="center" vertical="center" wrapText="1"/>
    </xf>
    <xf numFmtId="0" fontId="17" fillId="0" borderId="0" xfId="1" applyFont="1" applyAlignment="1">
      <alignment horizontal="center" vertical="center"/>
    </xf>
    <xf numFmtId="0" fontId="1" fillId="0" borderId="0" xfId="3" applyFont="1"/>
    <xf numFmtId="0" fontId="19" fillId="0" borderId="0" xfId="4" applyFont="1"/>
    <xf numFmtId="0" fontId="14" fillId="0" borderId="0" xfId="1" applyFont="1" applyAlignment="1">
      <alignment vertical="center" wrapText="1"/>
    </xf>
    <xf numFmtId="3" fontId="18" fillId="0" borderId="0" xfId="5" applyNumberFormat="1" applyFont="1" applyFill="1" applyBorder="1" applyAlignment="1">
      <alignment horizontal="right" vertical="top"/>
    </xf>
    <xf numFmtId="0" fontId="20" fillId="0" borderId="0" xfId="1" applyFont="1" applyAlignment="1">
      <alignment horizontal="left"/>
    </xf>
    <xf numFmtId="0" fontId="22" fillId="0" borderId="0" xfId="1" applyFont="1"/>
    <xf numFmtId="0" fontId="23" fillId="0" borderId="0" xfId="2" applyFont="1" applyFill="1" applyAlignment="1" applyProtection="1"/>
    <xf numFmtId="0" fontId="10" fillId="0" borderId="0" xfId="1" applyFont="1" applyAlignment="1">
      <alignment horizontal="left" vertical="top" wrapText="1"/>
    </xf>
    <xf numFmtId="14" fontId="10" fillId="0" borderId="0" xfId="1" applyNumberFormat="1" applyFont="1" applyAlignment="1">
      <alignment horizontal="left" vertical="top" wrapText="1"/>
    </xf>
    <xf numFmtId="0" fontId="6" fillId="0" borderId="0" xfId="2" applyFill="1" applyAlignment="1" applyProtection="1"/>
    <xf numFmtId="0" fontId="24" fillId="0" borderId="0" xfId="1" applyFont="1" applyAlignment="1">
      <alignment horizontal="left"/>
    </xf>
    <xf numFmtId="3" fontId="21" fillId="0" borderId="0" xfId="1" applyNumberFormat="1" applyFont="1" applyAlignment="1">
      <alignment horizontal="left" vertical="top" wrapText="1"/>
    </xf>
    <xf numFmtId="3" fontId="18" fillId="0" borderId="0" xfId="1" applyNumberFormat="1" applyFont="1" applyAlignment="1">
      <alignment horizontal="left" vertical="top"/>
    </xf>
    <xf numFmtId="0" fontId="24" fillId="0" borderId="0" xfId="3" applyFont="1"/>
    <xf numFmtId="0" fontId="26" fillId="0" borderId="0" xfId="2" applyFont="1" applyFill="1" applyAlignment="1" applyProtection="1">
      <alignment horizontal="left"/>
    </xf>
    <xf numFmtId="0" fontId="18" fillId="0" borderId="3" xfId="1" applyFont="1" applyBorder="1" applyAlignment="1">
      <alignment horizontal="left" vertical="top" wrapText="1"/>
    </xf>
    <xf numFmtId="0" fontId="18" fillId="0" borderId="4" xfId="1" applyFont="1" applyBorder="1" applyAlignment="1">
      <alignment horizontal="left" vertical="top" wrapText="1"/>
    </xf>
    <xf numFmtId="0" fontId="20" fillId="0" borderId="4" xfId="1" applyFont="1" applyBorder="1" applyAlignment="1">
      <alignment horizontal="left" vertical="top" wrapText="1"/>
    </xf>
    <xf numFmtId="165" fontId="20" fillId="0" borderId="3" xfId="3" applyNumberFormat="1" applyFont="1" applyBorder="1" applyAlignment="1">
      <alignment horizontal="center" vertical="center"/>
    </xf>
    <xf numFmtId="165" fontId="18" fillId="0" borderId="3" xfId="5" applyNumberFormat="1" applyFont="1" applyFill="1" applyBorder="1" applyAlignment="1">
      <alignment horizontal="center" vertical="top"/>
    </xf>
    <xf numFmtId="165" fontId="20" fillId="0" borderId="4" xfId="3" applyNumberFormat="1" applyFont="1" applyBorder="1" applyAlignment="1">
      <alignment horizontal="center" vertical="center"/>
    </xf>
    <xf numFmtId="165" fontId="18" fillId="0" borderId="4" xfId="5" applyNumberFormat="1" applyFont="1" applyFill="1" applyBorder="1" applyAlignment="1">
      <alignment horizontal="center" vertical="top"/>
    </xf>
    <xf numFmtId="0" fontId="8" fillId="0" borderId="0" xfId="0" applyFont="1" applyAlignment="1">
      <alignment horizontal="justify" wrapText="1"/>
    </xf>
    <xf numFmtId="0" fontId="9" fillId="0" borderId="0" xfId="0" applyFont="1" applyAlignment="1">
      <alignment horizontal="justify" wrapText="1"/>
    </xf>
    <xf numFmtId="0" fontId="10" fillId="0" borderId="0" xfId="0" applyFont="1" applyAlignment="1">
      <alignment horizontal="left" indent="1"/>
    </xf>
    <xf numFmtId="0" fontId="26" fillId="0" borderId="0" xfId="2" applyFont="1" applyAlignment="1" applyProtection="1"/>
    <xf numFmtId="0" fontId="14" fillId="0" borderId="0" xfId="3" applyAlignment="1">
      <alignment vertical="center"/>
    </xf>
    <xf numFmtId="0" fontId="2" fillId="0" borderId="0" xfId="1" applyFont="1" applyAlignment="1">
      <alignment vertical="center" readingOrder="1"/>
    </xf>
    <xf numFmtId="0" fontId="8" fillId="0" borderId="0" xfId="1" applyFont="1" applyAlignment="1">
      <alignment vertical="center" readingOrder="1"/>
    </xf>
    <xf numFmtId="0" fontId="0" fillId="0" borderId="0" xfId="0" applyAlignment="1">
      <alignment vertical="center"/>
    </xf>
    <xf numFmtId="0" fontId="27" fillId="0" borderId="0" xfId="0" applyFont="1" applyAlignment="1">
      <alignment vertical="center"/>
    </xf>
    <xf numFmtId="0" fontId="7" fillId="0" borderId="0" xfId="2" applyFont="1" applyAlignment="1" applyProtection="1">
      <alignment horizontal="right" vertical="center"/>
    </xf>
    <xf numFmtId="0" fontId="26" fillId="0" borderId="0" xfId="2" applyFont="1" applyAlignment="1" applyProtection="1">
      <alignment horizontal="justify"/>
    </xf>
    <xf numFmtId="0" fontId="18" fillId="0" borderId="5" xfId="1" applyFont="1" applyBorder="1" applyAlignment="1">
      <alignment horizontal="center" vertical="top" wrapText="1"/>
    </xf>
    <xf numFmtId="0" fontId="18" fillId="0" borderId="6" xfId="1" applyFont="1" applyBorder="1" applyAlignment="1">
      <alignment horizontal="center" vertical="top" wrapText="1"/>
    </xf>
    <xf numFmtId="0" fontId="20" fillId="0" borderId="6" xfId="1" applyFont="1" applyBorder="1" applyAlignment="1">
      <alignment horizontal="center" vertical="top" wrapText="1"/>
    </xf>
    <xf numFmtId="165" fontId="18" fillId="0" borderId="7" xfId="5" applyNumberFormat="1" applyFont="1" applyFill="1" applyBorder="1" applyAlignment="1">
      <alignment horizontal="center" vertical="top"/>
    </xf>
    <xf numFmtId="165" fontId="18" fillId="0" borderId="8" xfId="5" applyNumberFormat="1" applyFont="1" applyFill="1" applyBorder="1" applyAlignment="1">
      <alignment horizontal="center" vertical="top"/>
    </xf>
    <xf numFmtId="3" fontId="21" fillId="0" borderId="12" xfId="1" applyNumberFormat="1" applyFont="1" applyBorder="1" applyAlignment="1">
      <alignment horizontal="left" vertical="top" wrapText="1"/>
    </xf>
    <xf numFmtId="3" fontId="18" fillId="0" borderId="13" xfId="1" applyNumberFormat="1" applyFont="1" applyBorder="1" applyAlignment="1">
      <alignment horizontal="left" vertical="top"/>
    </xf>
    <xf numFmtId="165" fontId="18" fillId="0" borderId="13" xfId="5" applyNumberFormat="1" applyFont="1" applyFill="1" applyBorder="1" applyAlignment="1">
      <alignment horizontal="center" vertical="top"/>
    </xf>
    <xf numFmtId="165" fontId="18" fillId="0" borderId="14" xfId="5" applyNumberFormat="1" applyFont="1" applyFill="1" applyBorder="1" applyAlignment="1">
      <alignment horizontal="center" vertical="top"/>
    </xf>
    <xf numFmtId="0" fontId="29" fillId="4" borderId="9" xfId="0" applyFont="1" applyFill="1" applyBorder="1" applyAlignment="1">
      <alignment horizontal="center"/>
    </xf>
    <xf numFmtId="0" fontId="29" fillId="4" borderId="10" xfId="0" applyFont="1" applyFill="1" applyBorder="1" applyAlignment="1">
      <alignment horizontal="center"/>
    </xf>
    <xf numFmtId="0" fontId="29" fillId="4" borderId="11" xfId="0" applyFont="1" applyFill="1" applyBorder="1" applyAlignment="1">
      <alignment horizontal="center"/>
    </xf>
    <xf numFmtId="0" fontId="24" fillId="0" borderId="0" xfId="1" applyFont="1" applyAlignment="1">
      <alignment horizontal="left" wrapText="1"/>
    </xf>
    <xf numFmtId="0" fontId="24" fillId="0" borderId="0" xfId="0" applyFont="1"/>
    <xf numFmtId="0" fontId="28" fillId="0" borderId="0" xfId="0" applyFont="1" applyAlignment="1">
      <alignment horizontal="justify" wrapText="1"/>
    </xf>
    <xf numFmtId="0" fontId="31" fillId="0" borderId="0" xfId="1" applyFont="1" applyAlignment="1">
      <alignment horizontal="left" readingOrder="1"/>
    </xf>
    <xf numFmtId="0" fontId="24" fillId="0" borderId="0" xfId="1" applyFont="1" applyAlignment="1">
      <alignment horizontal="left" vertical="top" wrapText="1"/>
    </xf>
    <xf numFmtId="0" fontId="4" fillId="0" borderId="0" xfId="1" applyFont="1" applyAlignment="1">
      <alignment horizontal="left" wrapText="1"/>
    </xf>
  </cellXfs>
  <cellStyles count="6">
    <cellStyle name="Hipervínculo" xfId="2" builtinId="8"/>
    <cellStyle name="Millares 2" xfId="5" xr:uid="{2D140C67-E118-43B2-829A-B608186F39DB}"/>
    <cellStyle name="Normal" xfId="0" builtinId="0"/>
    <cellStyle name="Normal 2" xfId="1" xr:uid="{00000000-0005-0000-0000-000002000000}"/>
    <cellStyle name="Normal 2 2" xfId="4" xr:uid="{669ABE29-1F85-475F-BB7A-7E3427BCE521}"/>
    <cellStyle name="Normal 5" xfId="3" xr:uid="{FADCB324-E464-4DFF-8699-7BF8F08F6C2E}"/>
  </cellStyles>
  <dxfs count="24">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auto="1"/>
        <name val="Arial"/>
        <family val="2"/>
        <scheme val="none"/>
      </font>
      <numFmt numFmtId="165" formatCode="???\ ??0"/>
      <fill>
        <patternFill patternType="none">
          <fgColor indexed="64"/>
          <bgColor indexed="65"/>
        </patternFill>
      </fill>
      <alignment horizontal="center" vertical="top"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right style="thin">
          <color theme="1" tint="0.499984740745262"/>
        </right>
        <top style="thin">
          <color theme="1" tint="0.499984740745262"/>
        </top>
        <bottom style="thin">
          <color theme="1" tint="0.499984740745262"/>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C346948-610F-46E1-9EA2-22917B02FF9A}"/>
  </tableStyles>
  <colors>
    <mruColors>
      <color rgb="FF249BE4"/>
      <color rgb="FF63B7EC"/>
      <color rgb="FF00A5A5"/>
      <color rgb="FF006462"/>
      <color rgb="FF00B8B4"/>
      <color rgb="FF007D7A"/>
      <color rgb="FF0066FF"/>
      <color rgb="FF6DA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46653543307083E-2"/>
          <c:y val="3.8063003879266297E-2"/>
          <c:w val="0.96048293963254594"/>
          <c:h val="0.80468822130252315"/>
        </c:manualLayout>
      </c:layout>
      <c:lineChart>
        <c:grouping val="standard"/>
        <c:varyColors val="0"/>
        <c:ser>
          <c:idx val="0"/>
          <c:order val="0"/>
          <c:tx>
            <c:strRef>
              <c:f>Datos!$F$2</c:f>
              <c:strCache>
                <c:ptCount val="1"/>
                <c:pt idx="0">
                  <c:v>Industria alimentaria</c:v>
                </c:pt>
              </c:strCache>
            </c:strRef>
          </c:tx>
          <c:spPr>
            <a:ln w="28575" cap="rnd">
              <a:solidFill>
                <a:srgbClr val="006462"/>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6462"/>
                </a:solidFill>
              </a:ln>
              <a:effectLst>
                <a:outerShdw blurRad="50800" dist="38100" dir="5400000" algn="t" rotWithShape="0">
                  <a:prstClr val="black">
                    <a:alpha val="40000"/>
                  </a:prstClr>
                </a:outerShdw>
              </a:effectLst>
            </c:spPr>
          </c:marker>
          <c:dLbls>
            <c:dLbl>
              <c:idx val="15"/>
              <c:layout>
                <c:manualLayout>
                  <c:x val="-2.8321424234781924E-2"/>
                  <c:y val="-8.07451229720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31-4844-BF2D-A1A0CCA7F4B9}"/>
                </c:ext>
              </c:extLst>
            </c:dLbl>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6462"/>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Datos!$A$3:$A$18</c:f>
              <c:strCache>
                <c:ptCount val="16"/>
                <c:pt idx="0">
                  <c:v>2007 R/</c:v>
                </c:pt>
                <c:pt idx="1">
                  <c:v>2009</c:v>
                </c:pt>
                <c:pt idx="2">
                  <c:v>2010</c:v>
                </c:pt>
                <c:pt idx="3">
                  <c:v>2011</c:v>
                </c:pt>
                <c:pt idx="4">
                  <c:v>2012</c:v>
                </c:pt>
                <c:pt idx="5">
                  <c:v>2013</c:v>
                </c:pt>
                <c:pt idx="6">
                  <c:v>2014</c:v>
                </c:pt>
                <c:pt idx="7">
                  <c:v>2015</c:v>
                </c:pt>
                <c:pt idx="8">
                  <c:v>2016</c:v>
                </c:pt>
                <c:pt idx="9">
                  <c:v>2017</c:v>
                </c:pt>
                <c:pt idx="10">
                  <c:v>2018 P/</c:v>
                </c:pt>
                <c:pt idx="11">
                  <c:v>2019</c:v>
                </c:pt>
                <c:pt idx="12">
                  <c:v>2020</c:v>
                </c:pt>
                <c:pt idx="13">
                  <c:v>2021</c:v>
                </c:pt>
                <c:pt idx="14">
                  <c:v>2022</c:v>
                </c:pt>
                <c:pt idx="15">
                  <c:v>2024</c:v>
                </c:pt>
              </c:strCache>
            </c:strRef>
          </c:cat>
          <c:val>
            <c:numRef>
              <c:f>Datos!$F$3:$F$18</c:f>
              <c:numCache>
                <c:formatCode>#\ ###\ ##0</c:formatCode>
                <c:ptCount val="16"/>
                <c:pt idx="0">
                  <c:v>8066</c:v>
                </c:pt>
                <c:pt idx="1">
                  <c:v>0</c:v>
                </c:pt>
                <c:pt idx="2">
                  <c:v>8851</c:v>
                </c:pt>
                <c:pt idx="3">
                  <c:v>15361</c:v>
                </c:pt>
                <c:pt idx="4">
                  <c:v>20107</c:v>
                </c:pt>
                <c:pt idx="5">
                  <c:v>25219</c:v>
                </c:pt>
                <c:pt idx="6">
                  <c:v>25910</c:v>
                </c:pt>
                <c:pt idx="7">
                  <c:v>32672</c:v>
                </c:pt>
                <c:pt idx="8">
                  <c:v>28193</c:v>
                </c:pt>
                <c:pt idx="9">
                  <c:v>17575</c:v>
                </c:pt>
                <c:pt idx="10">
                  <c:v>19676</c:v>
                </c:pt>
                <c:pt idx="11">
                  <c:v>25411</c:v>
                </c:pt>
                <c:pt idx="12">
                  <c:v>29631</c:v>
                </c:pt>
                <c:pt idx="13">
                  <c:v>49755</c:v>
                </c:pt>
                <c:pt idx="14">
                  <c:v>46194</c:v>
                </c:pt>
                <c:pt idx="15">
                  <c:v>12443</c:v>
                </c:pt>
              </c:numCache>
            </c:numRef>
          </c:val>
          <c:smooth val="0"/>
          <c:extLst>
            <c:ext xmlns:c16="http://schemas.microsoft.com/office/drawing/2014/chart" uri="{C3380CC4-5D6E-409C-BE32-E72D297353CC}">
              <c16:uniqueId val="{00000000-F5FC-4469-B070-BD0BA7105609}"/>
            </c:ext>
          </c:extLst>
        </c:ser>
        <c:ser>
          <c:idx val="1"/>
          <c:order val="1"/>
          <c:tx>
            <c:strRef>
              <c:f>Datos!$G$2</c:f>
              <c:strCache>
                <c:ptCount val="1"/>
                <c:pt idx="0">
                  <c:v>Fabricación de prendas de vestir</c:v>
                </c:pt>
              </c:strCache>
            </c:strRef>
          </c:tx>
          <c:spPr>
            <a:ln w="28575" cap="rnd">
              <a:solidFill>
                <a:srgbClr val="63B7EC"/>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63B7EC"/>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249BE4"/>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Datos!$A$3:$A$18</c:f>
              <c:strCache>
                <c:ptCount val="16"/>
                <c:pt idx="0">
                  <c:v>2007 R/</c:v>
                </c:pt>
                <c:pt idx="1">
                  <c:v>2009</c:v>
                </c:pt>
                <c:pt idx="2">
                  <c:v>2010</c:v>
                </c:pt>
                <c:pt idx="3">
                  <c:v>2011</c:v>
                </c:pt>
                <c:pt idx="4">
                  <c:v>2012</c:v>
                </c:pt>
                <c:pt idx="5">
                  <c:v>2013</c:v>
                </c:pt>
                <c:pt idx="6">
                  <c:v>2014</c:v>
                </c:pt>
                <c:pt idx="7">
                  <c:v>2015</c:v>
                </c:pt>
                <c:pt idx="8">
                  <c:v>2016</c:v>
                </c:pt>
                <c:pt idx="9">
                  <c:v>2017</c:v>
                </c:pt>
                <c:pt idx="10">
                  <c:v>2018 P/</c:v>
                </c:pt>
                <c:pt idx="11">
                  <c:v>2019</c:v>
                </c:pt>
                <c:pt idx="12">
                  <c:v>2020</c:v>
                </c:pt>
                <c:pt idx="13">
                  <c:v>2021</c:v>
                </c:pt>
                <c:pt idx="14">
                  <c:v>2022</c:v>
                </c:pt>
                <c:pt idx="15">
                  <c:v>2024</c:v>
                </c:pt>
              </c:strCache>
            </c:strRef>
          </c:cat>
          <c:val>
            <c:numRef>
              <c:f>Datos!$G$3:$G$18</c:f>
              <c:numCache>
                <c:formatCode>#\ ###\ ##0</c:formatCode>
                <c:ptCount val="16"/>
                <c:pt idx="0">
                  <c:v>200835</c:v>
                </c:pt>
                <c:pt idx="1">
                  <c:v>165333</c:v>
                </c:pt>
                <c:pt idx="2">
                  <c:v>197515</c:v>
                </c:pt>
                <c:pt idx="3">
                  <c:v>208575</c:v>
                </c:pt>
                <c:pt idx="4">
                  <c:v>190132</c:v>
                </c:pt>
                <c:pt idx="5">
                  <c:v>199480</c:v>
                </c:pt>
                <c:pt idx="6">
                  <c:v>201511</c:v>
                </c:pt>
                <c:pt idx="7">
                  <c:v>184526</c:v>
                </c:pt>
                <c:pt idx="8">
                  <c:v>136700</c:v>
                </c:pt>
                <c:pt idx="9">
                  <c:v>110406</c:v>
                </c:pt>
                <c:pt idx="10">
                  <c:v>106726</c:v>
                </c:pt>
                <c:pt idx="11">
                  <c:v>107452</c:v>
                </c:pt>
                <c:pt idx="12">
                  <c:v>97938</c:v>
                </c:pt>
                <c:pt idx="13">
                  <c:v>118974</c:v>
                </c:pt>
                <c:pt idx="14">
                  <c:v>123071</c:v>
                </c:pt>
                <c:pt idx="15">
                  <c:v>97279</c:v>
                </c:pt>
              </c:numCache>
            </c:numRef>
          </c:val>
          <c:smooth val="0"/>
          <c:extLst>
            <c:ext xmlns:c16="http://schemas.microsoft.com/office/drawing/2014/chart" uri="{C3380CC4-5D6E-409C-BE32-E72D297353CC}">
              <c16:uniqueId val="{00000001-F5FC-4469-B070-BD0BA7105609}"/>
            </c:ext>
          </c:extLst>
        </c:ser>
        <c:ser>
          <c:idx val="2"/>
          <c:order val="2"/>
          <c:tx>
            <c:strRef>
              <c:f>Datos!$H$2</c:f>
              <c:strCache>
                <c:ptCount val="1"/>
                <c:pt idx="0">
                  <c:v>Subsectores no especificados</c:v>
                </c:pt>
              </c:strCache>
            </c:strRef>
          </c:tx>
          <c:spPr>
            <a:ln w="28575" cap="rnd">
              <a:solidFill>
                <a:schemeClr val="bg1">
                  <a:lumMod val="65000"/>
                </a:schemeClr>
              </a:solidFill>
              <a:round/>
            </a:ln>
            <a:effectLst/>
          </c:spPr>
          <c:marker>
            <c:symbol val="circle"/>
            <c:size val="7"/>
            <c:spPr>
              <a:solidFill>
                <a:schemeClr val="bg1"/>
              </a:solidFill>
              <a:ln w="9525">
                <a:solidFill>
                  <a:schemeClr val="bg1">
                    <a:lumMod val="65000"/>
                  </a:schemeClr>
                </a:solidFill>
              </a:ln>
              <a:effectLst/>
            </c:spPr>
          </c:marker>
          <c:dLbls>
            <c:dLbl>
              <c:idx val="0"/>
              <c:layout>
                <c:manualLayout>
                  <c:x val="-2.4574899667790636E-2"/>
                  <c:y val="-6.5058843618602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8-497B-AE32-FDEE15BEFD04}"/>
                </c:ext>
              </c:extLst>
            </c:dLbl>
            <c:numFmt formatCode="?\ ??0;\-?\ ??0;;@" sourceLinked="0"/>
            <c:spPr>
              <a:solidFill>
                <a:schemeClr val="bg1"/>
              </a:solidFill>
              <a:ln>
                <a:gradFill>
                  <a:gsLst>
                    <a:gs pos="0">
                      <a:schemeClr val="accent1">
                        <a:lumMod val="5000"/>
                        <a:lumOff val="95000"/>
                      </a:schemeClr>
                    </a:gs>
                    <a:gs pos="74000">
                      <a:schemeClr val="bg1">
                        <a:lumMod val="65000"/>
                      </a:schemeClr>
                    </a:gs>
                    <a:gs pos="83000">
                      <a:schemeClr val="bg1">
                        <a:lumMod val="65000"/>
                      </a:schemeClr>
                    </a:gs>
                    <a:gs pos="100000">
                      <a:schemeClr val="bg1">
                        <a:lumMod val="65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Datos!$A$3:$A$18</c:f>
              <c:strCache>
                <c:ptCount val="16"/>
                <c:pt idx="0">
                  <c:v>2007 R/</c:v>
                </c:pt>
                <c:pt idx="1">
                  <c:v>2009</c:v>
                </c:pt>
                <c:pt idx="2">
                  <c:v>2010</c:v>
                </c:pt>
                <c:pt idx="3">
                  <c:v>2011</c:v>
                </c:pt>
                <c:pt idx="4">
                  <c:v>2012</c:v>
                </c:pt>
                <c:pt idx="5">
                  <c:v>2013</c:v>
                </c:pt>
                <c:pt idx="6">
                  <c:v>2014</c:v>
                </c:pt>
                <c:pt idx="7">
                  <c:v>2015</c:v>
                </c:pt>
                <c:pt idx="8">
                  <c:v>2016</c:v>
                </c:pt>
                <c:pt idx="9">
                  <c:v>2017</c:v>
                </c:pt>
                <c:pt idx="10">
                  <c:v>2018 P/</c:v>
                </c:pt>
                <c:pt idx="11">
                  <c:v>2019</c:v>
                </c:pt>
                <c:pt idx="12">
                  <c:v>2020</c:v>
                </c:pt>
                <c:pt idx="13">
                  <c:v>2021</c:v>
                </c:pt>
                <c:pt idx="14">
                  <c:v>2022</c:v>
                </c:pt>
                <c:pt idx="15">
                  <c:v>2024</c:v>
                </c:pt>
              </c:strCache>
            </c:strRef>
          </c:cat>
          <c:val>
            <c:numRef>
              <c:f>Datos!$H$3:$H$18</c:f>
              <c:numCache>
                <c:formatCode>#\ ###\ ##0</c:formatCode>
                <c:ptCount val="16"/>
                <c:pt idx="0">
                  <c:v>10396</c:v>
                </c:pt>
                <c:pt idx="1">
                  <c:v>10145</c:v>
                </c:pt>
                <c:pt idx="2">
                  <c:v>2975</c:v>
                </c:pt>
                <c:pt idx="3">
                  <c:v>1726</c:v>
                </c:pt>
                <c:pt idx="4">
                  <c:v>2719</c:v>
                </c:pt>
                <c:pt idx="5">
                  <c:v>12817</c:v>
                </c:pt>
                <c:pt idx="6">
                  <c:v>11329</c:v>
                </c:pt>
                <c:pt idx="7">
                  <c:v>5595</c:v>
                </c:pt>
                <c:pt idx="8">
                  <c:v>3399</c:v>
                </c:pt>
                <c:pt idx="9">
                  <c:v>4470</c:v>
                </c:pt>
                <c:pt idx="10">
                  <c:v>18004</c:v>
                </c:pt>
                <c:pt idx="11">
                  <c:v>9368</c:v>
                </c:pt>
                <c:pt idx="12">
                  <c:v>3750</c:v>
                </c:pt>
                <c:pt idx="13">
                  <c:v>3873</c:v>
                </c:pt>
                <c:pt idx="14">
                  <c:v>4236</c:v>
                </c:pt>
                <c:pt idx="15">
                  <c:v>4508</c:v>
                </c:pt>
              </c:numCache>
            </c:numRef>
          </c:val>
          <c:smooth val="0"/>
          <c:extLst>
            <c:ext xmlns:c16="http://schemas.microsoft.com/office/drawing/2014/chart" uri="{C3380CC4-5D6E-409C-BE32-E72D297353CC}">
              <c16:uniqueId val="{00000000-C0A4-44CF-A7B3-6A345623E8AF}"/>
            </c:ext>
          </c:extLst>
        </c:ser>
        <c:dLbls>
          <c:showLegendKey val="0"/>
          <c:showVal val="0"/>
          <c:showCatName val="0"/>
          <c:showSerName val="0"/>
          <c:showPercent val="0"/>
          <c:showBubbleSize val="0"/>
        </c:dLbls>
        <c:marker val="1"/>
        <c:smooth val="0"/>
        <c:axId val="789923896"/>
        <c:axId val="789921928"/>
      </c:lineChart>
      <c:catAx>
        <c:axId val="789923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789921928"/>
        <c:crosses val="autoZero"/>
        <c:auto val="1"/>
        <c:lblAlgn val="ctr"/>
        <c:lblOffset val="100"/>
        <c:noMultiLvlLbl val="0"/>
      </c:catAx>
      <c:valAx>
        <c:axId val="789921928"/>
        <c:scaling>
          <c:orientation val="minMax"/>
        </c:scaling>
        <c:delete val="1"/>
        <c:axPos val="l"/>
        <c:numFmt formatCode="#\ ###\ ##0" sourceLinked="1"/>
        <c:majorTickMark val="out"/>
        <c:minorTickMark val="none"/>
        <c:tickLblPos val="nextTo"/>
        <c:crossAx val="789923896"/>
        <c:crosses val="autoZero"/>
        <c:crossBetween val="between"/>
      </c:valAx>
      <c:spPr>
        <a:noFill/>
        <a:ln>
          <a:noFill/>
        </a:ln>
        <a:effectLst/>
      </c:spPr>
    </c:plotArea>
    <c:legend>
      <c:legendPos val="b"/>
      <c:layout>
        <c:manualLayout>
          <c:xMode val="edge"/>
          <c:yMode val="edge"/>
          <c:x val="0.1764327120980381"/>
          <c:y val="0.91067497627759031"/>
          <c:w val="0.64395463157033428"/>
          <c:h val="6.653055696607418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os!$K$2" lockText="1" noThreeD="1"/>
</file>

<file path=xl/ctrlProps/ctrlProp2.xml><?xml version="1.0" encoding="utf-8"?>
<formControlPr xmlns="http://schemas.microsoft.com/office/spreadsheetml/2009/9/main" objectType="CheckBox" checked="Checked" fmlaLink="Datos!$K$3" lockText="1" noThreeD="1"/>
</file>

<file path=xl/ctrlProps/ctrlProp3.xml><?xml version="1.0" encoding="utf-8"?>
<formControlPr xmlns="http://schemas.microsoft.com/office/spreadsheetml/2009/9/main" objectType="CheckBox" checked="Checked" fmlaLink="Datos!$K$4"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9526</xdr:rowOff>
    </xdr:from>
    <xdr:to>
      <xdr:col>11</xdr:col>
      <xdr:colOff>0</xdr:colOff>
      <xdr:row>23</xdr:row>
      <xdr:rowOff>9525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476250</xdr:colOff>
          <xdr:row>6</xdr:row>
          <xdr:rowOff>57150</xdr:rowOff>
        </xdr:from>
        <xdr:to>
          <xdr:col>10</xdr:col>
          <xdr:colOff>666750</xdr:colOff>
          <xdr:row>7</xdr:row>
          <xdr:rowOff>114300</xdr:rowOff>
        </xdr:to>
        <xdr:sp macro="" textlink="">
          <xdr:nvSpPr>
            <xdr:cNvPr id="2049" name="Check Box 1" descr="Industria alimentaria"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Industria alimentaria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xdr:row>
          <xdr:rowOff>85725</xdr:rowOff>
        </xdr:from>
        <xdr:to>
          <xdr:col>10</xdr:col>
          <xdr:colOff>666750</xdr:colOff>
          <xdr:row>8</xdr:row>
          <xdr:rowOff>142875</xdr:rowOff>
        </xdr:to>
        <xdr:sp macro="" textlink="">
          <xdr:nvSpPr>
            <xdr:cNvPr id="2050" name="Check Box 2" descr="Fabricación de prendas de vestir"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Fabricación de prendas de vestir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8</xdr:row>
          <xdr:rowOff>104775</xdr:rowOff>
        </xdr:from>
        <xdr:to>
          <xdr:col>10</xdr:col>
          <xdr:colOff>666750</xdr:colOff>
          <xdr:row>9</xdr:row>
          <xdr:rowOff>161925</xdr:rowOff>
        </xdr:to>
        <xdr:sp macro="" textlink="">
          <xdr:nvSpPr>
            <xdr:cNvPr id="2051" name="Check Box 3" descr="Subsectores no especificados"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Subsectores no especificados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5F3C0A-E2C6-45BB-9EEF-EDC6A0F317AC}" name="Tabla1" displayName="Tabla1" ref="B7:U32" totalsRowShown="0" headerRowDxfId="23" dataDxfId="21" headerRowBorderDxfId="22" tableBorderDxfId="20" dataCellStyle="Millares 2">
  <tableColumns count="20">
    <tableColumn id="1" xr3:uid="{6FD14140-9C0F-4721-B216-B947697442FF}" name="Código " dataDxfId="19" dataCellStyle="Normal 2"/>
    <tableColumn id="2" xr3:uid="{06898AA8-0D05-4B66-9B82-D0F0B90A3327}" name=" Descripción" dataDxfId="18" dataCellStyle="Normal 2"/>
    <tableColumn id="3" xr3:uid="{3982D604-F128-4D74-86A7-AB794589401E}" name="2007 R/" dataDxfId="17" dataCellStyle="Millares 2"/>
    <tableColumn id="19" xr3:uid="{4748A722-0B33-48E4-9726-AEC07A621C7B}" name="2008" dataDxfId="16" dataCellStyle="Millares 2"/>
    <tableColumn id="4" xr3:uid="{40A2A890-8D7A-451D-822D-F9D28514B11A}" name="2009" dataDxfId="15" dataCellStyle="Millares 2"/>
    <tableColumn id="5" xr3:uid="{D5B71F21-5554-40A6-9E76-B27C6F799BDC}" name="2010" dataDxfId="14" dataCellStyle="Millares 2"/>
    <tableColumn id="6" xr3:uid="{8B56647A-3D83-4295-8532-D57EC084B2B5}" name="2011" dataDxfId="13" dataCellStyle="Millares 2"/>
    <tableColumn id="7" xr3:uid="{A00B2093-797F-42E2-84D2-DB665AEA4CFF}" name="2012" dataDxfId="12" dataCellStyle="Millares 2"/>
    <tableColumn id="8" xr3:uid="{FA08EECA-FECE-475F-9CCF-5EAD12AF1977}" name="2013" dataDxfId="11" dataCellStyle="Millares 2"/>
    <tableColumn id="9" xr3:uid="{1F10C47F-2358-46E8-9664-C0E5CD220F28}" name="2014" dataDxfId="10" dataCellStyle="Millares 2"/>
    <tableColumn id="10" xr3:uid="{644AE628-7523-4717-BF02-BCBE19B60569}" name="2015" dataDxfId="9" dataCellStyle="Millares 2"/>
    <tableColumn id="11" xr3:uid="{F2E5D616-FA07-4D67-BCD0-465A0D9750FB}" name="2016" dataDxfId="8" dataCellStyle="Millares 2"/>
    <tableColumn id="12" xr3:uid="{A65B6E71-4683-445A-A093-A67B7E30740B}" name="2017" dataDxfId="7" dataCellStyle="Millares 2"/>
    <tableColumn id="13" xr3:uid="{98E26E9D-7C2A-4CF1-9485-6B5C926B65B1}" name="2018 P/" dataDxfId="6" dataCellStyle="Millares 2"/>
    <tableColumn id="14" xr3:uid="{F3F94088-43B5-419D-9C13-6283A64E06AD}" name="2019" dataDxfId="5" dataCellStyle="Millares 2"/>
    <tableColumn id="15" xr3:uid="{F1098C1F-A1E2-42CD-B992-6E662F6B12FE}" name="2020" dataDxfId="4" dataCellStyle="Millares 2"/>
    <tableColumn id="16" xr3:uid="{61C4C7D9-31FC-4293-9825-221B55CA6471}" name="2021" dataDxfId="3" dataCellStyle="Millares 2"/>
    <tableColumn id="18" xr3:uid="{71356B00-7572-47B9-812F-C7D8D9A33092}" name="2022" dataDxfId="2" dataCellStyle="Millares 2"/>
    <tableColumn id="23" xr3:uid="{EBB24FBA-9534-4FB8-88AF-6509D5E57032}" name="2023" dataDxfId="1" dataCellStyle="Millares 2"/>
    <tableColumn id="17" xr3:uid="{584C1ED6-5B76-4757-970E-A732033F17D4}" name="2024" dataDxfId="0" dataCellStyle="Millares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inegi.page.link/j6b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j6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xporta_e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9" width="11.42578125" customWidth="1"/>
    <col min="10" max="10" width="12.7109375" customWidth="1"/>
    <col min="11" max="11" width="11.42578125" customWidth="1"/>
    <col min="12" max="12" width="2.7109375" customWidth="1"/>
    <col min="13" max="14" width="0" hidden="1" customWidth="1"/>
    <col min="15" max="16384" width="11.42578125" hidden="1"/>
  </cols>
  <sheetData>
    <row r="1" spans="2:11" ht="15" customHeight="1" x14ac:dyDescent="0.3">
      <c r="K1" s="4" t="s">
        <v>2</v>
      </c>
    </row>
    <row r="2" spans="2:11" s="48" customFormat="1" ht="17.100000000000001" customHeight="1" x14ac:dyDescent="0.25">
      <c r="B2" s="49" t="s">
        <v>77</v>
      </c>
      <c r="K2" s="50" t="s">
        <v>3</v>
      </c>
    </row>
    <row r="3" spans="2:11" s="48" customFormat="1" ht="17.100000000000001" customHeight="1" x14ac:dyDescent="0.25">
      <c r="B3" s="49" t="s">
        <v>59</v>
      </c>
      <c r="K3" s="50"/>
    </row>
    <row r="4" spans="2:11" s="48" customFormat="1" ht="17.100000000000001" customHeight="1" x14ac:dyDescent="0.25">
      <c r="B4" s="49" t="s">
        <v>83</v>
      </c>
      <c r="K4" s="50"/>
    </row>
    <row r="5" spans="2:11" ht="15" customHeight="1" x14ac:dyDescent="0.3">
      <c r="B5" s="1" t="s">
        <v>7</v>
      </c>
      <c r="K5" s="4"/>
    </row>
    <row r="6" spans="2:11" ht="6" customHeight="1" x14ac:dyDescent="0.25"/>
    <row r="7" spans="2:11" x14ac:dyDescent="0.25"/>
    <row r="8" spans="2:11" x14ac:dyDescent="0.25"/>
    <row r="9" spans="2:11" x14ac:dyDescent="0.25"/>
    <row r="10" spans="2:11" x14ac:dyDescent="0.25"/>
    <row r="11" spans="2:11" x14ac:dyDescent="0.25">
      <c r="J11" t="b">
        <v>0</v>
      </c>
    </row>
    <row r="12" spans="2:11" x14ac:dyDescent="0.25"/>
    <row r="13" spans="2:11" x14ac:dyDescent="0.25"/>
    <row r="14" spans="2:11" ht="15" customHeight="1" x14ac:dyDescent="0.25"/>
    <row r="15" spans="2:11" x14ac:dyDescent="0.25"/>
    <row r="16" spans="2:11" x14ac:dyDescent="0.25"/>
    <row r="17" spans="2:11" x14ac:dyDescent="0.25"/>
    <row r="18" spans="2:11" x14ac:dyDescent="0.25"/>
    <row r="19" spans="2:11" x14ac:dyDescent="0.25"/>
    <row r="20" spans="2:11" x14ac:dyDescent="0.25"/>
    <row r="21" spans="2:11" x14ac:dyDescent="0.25"/>
    <row r="22" spans="2:11" x14ac:dyDescent="0.25"/>
    <row r="23" spans="2:11" x14ac:dyDescent="0.25"/>
    <row r="24" spans="2:11" ht="12" customHeight="1" x14ac:dyDescent="0.25"/>
    <row r="25" spans="2:11" ht="12" customHeight="1" x14ac:dyDescent="0.25">
      <c r="B25" s="65" t="s">
        <v>40</v>
      </c>
      <c r="C25" s="65"/>
      <c r="D25" s="65"/>
      <c r="E25" s="65"/>
      <c r="F25" s="65"/>
      <c r="G25" s="65"/>
      <c r="H25" s="65"/>
      <c r="I25" s="65"/>
      <c r="J25" s="65"/>
      <c r="K25" s="65"/>
    </row>
    <row r="26" spans="2:11" ht="12" customHeight="1" x14ac:dyDescent="0.25">
      <c r="B26" s="66" t="s">
        <v>62</v>
      </c>
      <c r="C26" s="66"/>
      <c r="D26" s="66"/>
      <c r="E26" s="66"/>
      <c r="F26" s="66"/>
      <c r="G26" s="66"/>
      <c r="H26" s="66"/>
      <c r="I26" s="66"/>
      <c r="J26" s="66"/>
      <c r="K26" s="66"/>
    </row>
    <row r="27" spans="2:11" ht="12" customHeight="1" x14ac:dyDescent="0.25">
      <c r="B27" s="66"/>
      <c r="C27" s="66"/>
      <c r="D27" s="66"/>
      <c r="E27" s="66"/>
      <c r="F27" s="66"/>
      <c r="G27" s="66"/>
      <c r="H27" s="66"/>
      <c r="I27" s="66"/>
      <c r="J27" s="66"/>
      <c r="K27" s="66"/>
    </row>
    <row r="28" spans="2:11" ht="12" customHeight="1" x14ac:dyDescent="0.25">
      <c r="B28" s="65" t="s">
        <v>60</v>
      </c>
      <c r="C28" s="65"/>
      <c r="D28" s="65"/>
      <c r="E28" s="65"/>
      <c r="F28" s="65"/>
      <c r="G28" s="65"/>
      <c r="H28" s="65"/>
      <c r="I28" s="65"/>
      <c r="J28" s="65"/>
      <c r="K28" s="65"/>
    </row>
    <row r="29" spans="2:11" ht="12" customHeight="1" x14ac:dyDescent="0.25">
      <c r="B29" s="65" t="s">
        <v>61</v>
      </c>
      <c r="C29" s="65"/>
      <c r="D29" s="65"/>
      <c r="E29" s="65"/>
      <c r="F29" s="65"/>
      <c r="G29" s="65"/>
      <c r="H29" s="65"/>
      <c r="I29" s="65"/>
      <c r="J29" s="65"/>
      <c r="K29" s="65"/>
    </row>
    <row r="30" spans="2:11" ht="12" customHeight="1" x14ac:dyDescent="0.25">
      <c r="B30" s="44" t="s">
        <v>49</v>
      </c>
      <c r="C30" s="65"/>
      <c r="D30" s="65"/>
      <c r="E30" s="65"/>
      <c r="F30" s="65"/>
      <c r="G30" s="65"/>
      <c r="H30" s="65"/>
      <c r="I30" s="65"/>
      <c r="J30" s="65"/>
      <c r="K30" s="65"/>
    </row>
    <row r="31" spans="2:11" ht="12" customHeight="1" x14ac:dyDescent="0.25">
      <c r="B31" s="65" t="s">
        <v>63</v>
      </c>
      <c r="C31" s="65" t="s">
        <v>84</v>
      </c>
      <c r="D31" s="65"/>
      <c r="E31" s="65"/>
      <c r="F31" s="65"/>
      <c r="G31" s="65"/>
      <c r="H31" s="65"/>
      <c r="I31" s="65"/>
      <c r="J31" s="65"/>
      <c r="K31" s="65"/>
    </row>
    <row r="32" spans="2:11" ht="15" customHeight="1" x14ac:dyDescent="0.25"/>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sheetData>
  <mergeCells count="1">
    <mergeCell ref="B26:K27"/>
  </mergeCells>
  <hyperlinks>
    <hyperlink ref="K1" location="Cuadro!A1" display="Ver cuadro" xr:uid="{00000000-0004-0000-0000-000000000000}"/>
    <hyperlink ref="K2" location="Glosario!A1" display="Ver glosario" xr:uid="{00000000-0004-0000-0000-000001000000}"/>
    <hyperlink ref="B30" r:id="rId1" xr:uid="{EC31B16A-F2F7-4EBB-84B4-A9D8B3A0221D}"/>
  </hyperlinks>
  <printOptions horizontalCentered="1"/>
  <pageMargins left="0.70866141732283472" right="0.70866141732283472" top="0.74803149606299213" bottom="0.74803149606299213" header="0.31496062992125984" footer="0.31496062992125984"/>
  <pageSetup scale="71"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Industria alimentaria">
                <anchor moveWithCells="1">
                  <from>
                    <xdr:col>8</xdr:col>
                    <xdr:colOff>476250</xdr:colOff>
                    <xdr:row>6</xdr:row>
                    <xdr:rowOff>57150</xdr:rowOff>
                  </from>
                  <to>
                    <xdr:col>10</xdr:col>
                    <xdr:colOff>666750</xdr:colOff>
                    <xdr:row>7</xdr:row>
                    <xdr:rowOff>114300</xdr:rowOff>
                  </to>
                </anchor>
              </controlPr>
            </control>
          </mc:Choice>
        </mc:AlternateContent>
        <mc:AlternateContent xmlns:mc="http://schemas.openxmlformats.org/markup-compatibility/2006">
          <mc:Choice Requires="x14">
            <control shapeId="2050" r:id="rId6" name="Check Box 2">
              <controlPr defaultSize="0" autoFill="0" autoLine="0" autoPict="0" altText="Fabricación de prendas de vestir">
                <anchor moveWithCells="1">
                  <from>
                    <xdr:col>8</xdr:col>
                    <xdr:colOff>476250</xdr:colOff>
                    <xdr:row>7</xdr:row>
                    <xdr:rowOff>85725</xdr:rowOff>
                  </from>
                  <to>
                    <xdr:col>10</xdr:col>
                    <xdr:colOff>666750</xdr:colOff>
                    <xdr:row>8</xdr:row>
                    <xdr:rowOff>142875</xdr:rowOff>
                  </to>
                </anchor>
              </controlPr>
            </control>
          </mc:Choice>
        </mc:AlternateContent>
        <mc:AlternateContent xmlns:mc="http://schemas.openxmlformats.org/markup-compatibility/2006">
          <mc:Choice Requires="x14">
            <control shapeId="2051" r:id="rId7" name="Check Box 3">
              <controlPr defaultSize="0" autoFill="0" autoLine="0" autoPict="0" altText="Subsectores no especificados">
                <anchor moveWithCells="1">
                  <from>
                    <xdr:col>8</xdr:col>
                    <xdr:colOff>476250</xdr:colOff>
                    <xdr:row>8</xdr:row>
                    <xdr:rowOff>104775</xdr:rowOff>
                  </from>
                  <to>
                    <xdr:col>10</xdr:col>
                    <xdr:colOff>666750</xdr:colOff>
                    <xdr:row>9</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DAA29-60B7-49C3-9D31-79DAF472D74C}">
  <sheetPr>
    <pageSetUpPr fitToPage="1"/>
  </sheetPr>
  <dimension ref="A1:W60"/>
  <sheetViews>
    <sheetView showGridLines="0" showRowColHeaders="0" zoomScaleNormal="100" workbookViewId="0"/>
  </sheetViews>
  <sheetFormatPr baseColWidth="10" defaultColWidth="0" defaultRowHeight="15" zeroHeight="1" x14ac:dyDescent="0.25"/>
  <cols>
    <col min="1" max="1" width="2.7109375" style="12" customWidth="1"/>
    <col min="2" max="2" width="16.28515625" style="12" customWidth="1"/>
    <col min="3" max="3" width="106.42578125" style="12" bestFit="1" customWidth="1"/>
    <col min="4" max="14" width="7.7109375" style="12" bestFit="1" customWidth="1"/>
    <col min="15" max="15" width="9.140625" style="12" customWidth="1"/>
    <col min="16" max="16" width="7.5703125" style="12" customWidth="1"/>
    <col min="17" max="17" width="7.5703125" style="12" bestFit="1" customWidth="1"/>
    <col min="18" max="18" width="7.7109375" style="12" bestFit="1" customWidth="1"/>
    <col min="19" max="20" width="7.7109375" style="12" customWidth="1"/>
    <col min="21" max="21" width="7.5703125" style="12" customWidth="1"/>
    <col min="22" max="22" width="2.7109375" style="12" customWidth="1"/>
    <col min="23" max="23" width="0" style="12" hidden="1" customWidth="1"/>
    <col min="24" max="16384" width="12.5703125" style="12" hidden="1"/>
  </cols>
  <sheetData>
    <row r="1" spans="1:22" ht="15" customHeight="1" x14ac:dyDescent="0.25">
      <c r="B1" s="13"/>
      <c r="F1" s="14"/>
      <c r="G1" s="14"/>
      <c r="H1" s="14"/>
      <c r="I1" s="14"/>
      <c r="J1" s="14"/>
      <c r="K1" s="14"/>
      <c r="N1"/>
      <c r="O1"/>
      <c r="P1"/>
      <c r="Q1"/>
      <c r="R1"/>
      <c r="S1"/>
      <c r="T1"/>
      <c r="U1" s="28" t="s">
        <v>1</v>
      </c>
      <c r="V1" s="15"/>
    </row>
    <row r="2" spans="1:22" s="45" customFormat="1" ht="17.100000000000001" customHeight="1" x14ac:dyDescent="0.25">
      <c r="B2" s="49" t="s">
        <v>77</v>
      </c>
      <c r="C2" s="46"/>
      <c r="D2" s="46"/>
      <c r="E2" s="46"/>
      <c r="F2" s="46"/>
      <c r="G2" s="46"/>
      <c r="H2" s="46"/>
      <c r="I2" s="46"/>
      <c r="J2" s="47"/>
      <c r="K2" s="47"/>
      <c r="L2" s="16"/>
      <c r="M2" s="16"/>
      <c r="N2" s="16"/>
      <c r="O2" s="16"/>
      <c r="P2" s="16"/>
      <c r="Q2" s="16"/>
      <c r="R2" s="16"/>
      <c r="S2" s="16"/>
      <c r="T2" s="16"/>
      <c r="U2" s="16"/>
      <c r="V2" s="17"/>
    </row>
    <row r="3" spans="1:22" s="45" customFormat="1" ht="17.100000000000001" customHeight="1" x14ac:dyDescent="0.25">
      <c r="B3" s="49" t="s">
        <v>59</v>
      </c>
      <c r="C3" s="46"/>
      <c r="D3" s="46"/>
      <c r="E3" s="46"/>
      <c r="F3" s="46"/>
      <c r="G3" s="46"/>
      <c r="H3" s="46"/>
      <c r="I3" s="46"/>
      <c r="J3" s="47"/>
      <c r="K3" s="47"/>
      <c r="L3" s="16"/>
      <c r="M3" s="16"/>
      <c r="N3" s="16"/>
      <c r="O3" s="16"/>
      <c r="P3" s="16"/>
      <c r="Q3" s="16"/>
      <c r="R3" s="16"/>
      <c r="S3" s="16"/>
      <c r="T3" s="16"/>
      <c r="U3" s="16"/>
      <c r="V3" s="17"/>
    </row>
    <row r="4" spans="1:22" s="45" customFormat="1" ht="17.100000000000001" customHeight="1" x14ac:dyDescent="0.25">
      <c r="B4" s="49" t="s">
        <v>83</v>
      </c>
      <c r="C4" s="46"/>
      <c r="D4" s="46"/>
      <c r="E4" s="46"/>
      <c r="F4" s="46"/>
      <c r="G4" s="46"/>
      <c r="H4" s="46"/>
      <c r="I4" s="46"/>
      <c r="J4" s="16"/>
      <c r="K4" s="16"/>
      <c r="L4" s="16"/>
      <c r="M4" s="16"/>
      <c r="N4" s="16"/>
      <c r="O4" s="16"/>
      <c r="P4" s="16"/>
      <c r="Q4" s="16"/>
      <c r="R4" s="16"/>
      <c r="S4" s="16"/>
      <c r="T4" s="16"/>
      <c r="U4" s="16"/>
      <c r="V4" s="17"/>
    </row>
    <row r="5" spans="1:22" ht="15" customHeight="1" x14ac:dyDescent="0.3">
      <c r="B5" s="67" t="s">
        <v>7</v>
      </c>
      <c r="C5" s="67"/>
      <c r="D5" s="67"/>
      <c r="E5" s="67"/>
      <c r="F5" s="67"/>
      <c r="G5" s="67"/>
      <c r="H5" s="67"/>
      <c r="I5" s="67"/>
      <c r="J5" s="18"/>
      <c r="K5" s="18"/>
      <c r="L5" s="18"/>
      <c r="M5" s="18"/>
      <c r="N5" s="18"/>
      <c r="O5" s="18"/>
      <c r="P5" s="18"/>
      <c r="Q5" s="18"/>
      <c r="R5" s="18"/>
      <c r="S5" s="18"/>
      <c r="T5" s="18"/>
      <c r="U5" s="18"/>
      <c r="V5" s="18"/>
    </row>
    <row r="6" spans="1:22" ht="6" customHeight="1" x14ac:dyDescent="0.25">
      <c r="A6" s="19"/>
      <c r="B6" s="18"/>
      <c r="C6" s="18"/>
      <c r="D6" s="18"/>
      <c r="E6" s="18"/>
      <c r="F6" s="18"/>
      <c r="G6" s="18"/>
      <c r="H6" s="18"/>
      <c r="I6" s="18"/>
      <c r="J6" s="18"/>
      <c r="K6" s="18"/>
      <c r="L6" s="18"/>
      <c r="M6" s="18"/>
      <c r="N6" s="18"/>
      <c r="O6" s="18"/>
      <c r="P6" s="18"/>
      <c r="Q6" s="18"/>
      <c r="R6" s="18"/>
      <c r="S6" s="18"/>
      <c r="T6" s="18"/>
      <c r="U6" s="18"/>
      <c r="V6" s="18"/>
    </row>
    <row r="7" spans="1:22" ht="15" customHeight="1" x14ac:dyDescent="0.3">
      <c r="A7" s="20"/>
      <c r="B7" s="61" t="s">
        <v>8</v>
      </c>
      <c r="C7" s="62" t="s">
        <v>9</v>
      </c>
      <c r="D7" s="62" t="s">
        <v>78</v>
      </c>
      <c r="E7" s="62" t="s">
        <v>79</v>
      </c>
      <c r="F7" s="62" t="s">
        <v>64</v>
      </c>
      <c r="G7" s="62" t="s">
        <v>65</v>
      </c>
      <c r="H7" s="62" t="s">
        <v>66</v>
      </c>
      <c r="I7" s="62" t="s">
        <v>67</v>
      </c>
      <c r="J7" s="62" t="s">
        <v>68</v>
      </c>
      <c r="K7" s="62" t="s">
        <v>69</v>
      </c>
      <c r="L7" s="62" t="s">
        <v>70</v>
      </c>
      <c r="M7" s="62" t="s">
        <v>71</v>
      </c>
      <c r="N7" s="62" t="s">
        <v>72</v>
      </c>
      <c r="O7" s="62" t="s">
        <v>10</v>
      </c>
      <c r="P7" s="62" t="s">
        <v>73</v>
      </c>
      <c r="Q7" s="62" t="s">
        <v>74</v>
      </c>
      <c r="R7" s="62" t="s">
        <v>75</v>
      </c>
      <c r="S7" s="63" t="s">
        <v>76</v>
      </c>
      <c r="T7" s="63" t="s">
        <v>80</v>
      </c>
      <c r="U7" s="63" t="s">
        <v>85</v>
      </c>
      <c r="V7" s="21"/>
    </row>
    <row r="8" spans="1:22" ht="15" customHeight="1" x14ac:dyDescent="0.25">
      <c r="A8" s="20"/>
      <c r="B8" s="52">
        <v>111</v>
      </c>
      <c r="C8" s="34" t="s">
        <v>11</v>
      </c>
      <c r="D8" s="37"/>
      <c r="E8" s="37"/>
      <c r="F8" s="37"/>
      <c r="G8" s="37"/>
      <c r="H8" s="37"/>
      <c r="I8" s="37"/>
      <c r="J8" s="37"/>
      <c r="K8" s="37"/>
      <c r="L8" s="37"/>
      <c r="M8" s="37"/>
      <c r="N8" s="37"/>
      <c r="O8" s="40" t="s">
        <v>15</v>
      </c>
      <c r="P8" s="38">
        <v>5093</v>
      </c>
      <c r="Q8" s="38">
        <v>4096</v>
      </c>
      <c r="R8" s="38">
        <v>3837</v>
      </c>
      <c r="S8" s="55">
        <v>5076</v>
      </c>
      <c r="T8" s="55">
        <v>13953</v>
      </c>
      <c r="U8" s="55">
        <v>13042</v>
      </c>
      <c r="V8" s="21"/>
    </row>
    <row r="9" spans="1:22" ht="15" customHeight="1" x14ac:dyDescent="0.25">
      <c r="A9" s="20"/>
      <c r="B9" s="53">
        <v>112</v>
      </c>
      <c r="C9" s="35" t="s">
        <v>12</v>
      </c>
      <c r="D9" s="39"/>
      <c r="E9" s="39"/>
      <c r="F9" s="39"/>
      <c r="G9" s="39"/>
      <c r="H9" s="39"/>
      <c r="I9" s="39"/>
      <c r="J9" s="39"/>
      <c r="K9" s="39"/>
      <c r="L9" s="39"/>
      <c r="M9" s="39"/>
      <c r="N9" s="39"/>
      <c r="O9" s="40" t="s">
        <v>15</v>
      </c>
      <c r="P9" s="40" t="s">
        <v>15</v>
      </c>
      <c r="Q9" s="40">
        <v>6345</v>
      </c>
      <c r="R9" s="40">
        <v>8330</v>
      </c>
      <c r="S9" s="56">
        <v>9729</v>
      </c>
      <c r="T9" s="56">
        <v>7020</v>
      </c>
      <c r="U9" s="56">
        <v>5038</v>
      </c>
      <c r="V9" s="21"/>
    </row>
    <row r="10" spans="1:22" ht="15" customHeight="1" x14ac:dyDescent="0.25">
      <c r="A10" s="20"/>
      <c r="B10" s="53">
        <v>114</v>
      </c>
      <c r="C10" s="35" t="s">
        <v>13</v>
      </c>
      <c r="D10" s="39"/>
      <c r="E10" s="39"/>
      <c r="F10" s="39"/>
      <c r="G10" s="39"/>
      <c r="H10" s="39"/>
      <c r="I10" s="39"/>
      <c r="J10" s="39"/>
      <c r="K10" s="39"/>
      <c r="L10" s="39"/>
      <c r="M10" s="39"/>
      <c r="N10" s="39"/>
      <c r="O10" s="39">
        <v>6900</v>
      </c>
      <c r="P10" s="40">
        <v>8388</v>
      </c>
      <c r="Q10" s="40">
        <v>2347</v>
      </c>
      <c r="R10" s="40">
        <v>4384</v>
      </c>
      <c r="S10" s="56">
        <v>3594</v>
      </c>
      <c r="T10" s="56">
        <v>4656</v>
      </c>
      <c r="U10" s="56">
        <v>4367</v>
      </c>
      <c r="V10" s="21"/>
    </row>
    <row r="11" spans="1:22" ht="15" customHeight="1" x14ac:dyDescent="0.25">
      <c r="A11" s="20"/>
      <c r="B11" s="53">
        <v>311</v>
      </c>
      <c r="C11" s="35" t="s">
        <v>14</v>
      </c>
      <c r="D11" s="40">
        <v>8066</v>
      </c>
      <c r="E11" s="40" t="s">
        <v>15</v>
      </c>
      <c r="F11" s="40" t="s">
        <v>15</v>
      </c>
      <c r="G11" s="40">
        <v>8851</v>
      </c>
      <c r="H11" s="40">
        <v>15361</v>
      </c>
      <c r="I11" s="40">
        <v>20107</v>
      </c>
      <c r="J11" s="40">
        <v>25219</v>
      </c>
      <c r="K11" s="40">
        <v>25910</v>
      </c>
      <c r="L11" s="40">
        <v>32672</v>
      </c>
      <c r="M11" s="40">
        <v>28193</v>
      </c>
      <c r="N11" s="40">
        <v>17575</v>
      </c>
      <c r="O11" s="40">
        <v>19676</v>
      </c>
      <c r="P11" s="40">
        <v>25411</v>
      </c>
      <c r="Q11" s="40">
        <v>29631</v>
      </c>
      <c r="R11" s="40">
        <v>49755</v>
      </c>
      <c r="S11" s="56">
        <v>46194</v>
      </c>
      <c r="T11" s="56">
        <v>39974</v>
      </c>
      <c r="U11" s="56">
        <v>12443</v>
      </c>
      <c r="V11" s="16"/>
    </row>
    <row r="12" spans="1:22" ht="15" customHeight="1" x14ac:dyDescent="0.25">
      <c r="A12" s="20"/>
      <c r="B12" s="54">
        <v>312</v>
      </c>
      <c r="C12" s="36" t="s">
        <v>16</v>
      </c>
      <c r="D12" s="40" t="s">
        <v>86</v>
      </c>
      <c r="E12" s="40" t="s">
        <v>15</v>
      </c>
      <c r="F12" s="40" t="s">
        <v>15</v>
      </c>
      <c r="G12" s="40" t="s">
        <v>15</v>
      </c>
      <c r="H12" s="40" t="s">
        <v>15</v>
      </c>
      <c r="I12" s="40" t="s">
        <v>15</v>
      </c>
      <c r="J12" s="40">
        <v>15</v>
      </c>
      <c r="K12" s="40">
        <v>14</v>
      </c>
      <c r="L12" s="40">
        <v>17</v>
      </c>
      <c r="M12" s="40">
        <v>4</v>
      </c>
      <c r="N12" s="40">
        <v>0</v>
      </c>
      <c r="O12" s="40" t="s">
        <v>15</v>
      </c>
      <c r="P12" s="40" t="s">
        <v>15</v>
      </c>
      <c r="Q12" s="40" t="s">
        <v>15</v>
      </c>
      <c r="R12" s="40">
        <v>15</v>
      </c>
      <c r="S12" s="56">
        <v>7</v>
      </c>
      <c r="T12" s="56">
        <v>19</v>
      </c>
      <c r="U12" s="56" t="s">
        <v>15</v>
      </c>
      <c r="V12" s="21"/>
    </row>
    <row r="13" spans="1:22" ht="15" customHeight="1" x14ac:dyDescent="0.25">
      <c r="A13" s="20"/>
      <c r="B13" s="54">
        <v>313</v>
      </c>
      <c r="C13" s="36" t="s">
        <v>18</v>
      </c>
      <c r="D13" s="40" t="s">
        <v>15</v>
      </c>
      <c r="E13" s="40" t="s">
        <v>15</v>
      </c>
      <c r="F13" s="40" t="s">
        <v>15</v>
      </c>
      <c r="G13" s="40" t="s">
        <v>86</v>
      </c>
      <c r="H13" s="40" t="s">
        <v>86</v>
      </c>
      <c r="I13" s="40" t="s">
        <v>86</v>
      </c>
      <c r="J13" s="40" t="s">
        <v>86</v>
      </c>
      <c r="K13" s="40" t="s">
        <v>86</v>
      </c>
      <c r="L13" s="40" t="s">
        <v>86</v>
      </c>
      <c r="M13" s="40" t="s">
        <v>86</v>
      </c>
      <c r="N13" s="40" t="s">
        <v>86</v>
      </c>
      <c r="O13" s="40" t="s">
        <v>86</v>
      </c>
      <c r="P13" s="40" t="s">
        <v>86</v>
      </c>
      <c r="Q13" s="40" t="s">
        <v>86</v>
      </c>
      <c r="R13" s="40" t="s">
        <v>86</v>
      </c>
      <c r="S13" s="56" t="s">
        <v>86</v>
      </c>
      <c r="T13" s="56" t="s">
        <v>86</v>
      </c>
      <c r="U13" s="56" t="s">
        <v>86</v>
      </c>
      <c r="V13" s="21"/>
    </row>
    <row r="14" spans="1:22" ht="15" customHeight="1" x14ac:dyDescent="0.25">
      <c r="A14" s="20"/>
      <c r="B14" s="54">
        <v>314</v>
      </c>
      <c r="C14" s="36" t="s">
        <v>20</v>
      </c>
      <c r="D14" s="40" t="s">
        <v>15</v>
      </c>
      <c r="E14" s="40" t="s">
        <v>15</v>
      </c>
      <c r="F14" s="40" t="s">
        <v>15</v>
      </c>
      <c r="G14" s="40" t="s">
        <v>86</v>
      </c>
      <c r="H14" s="40" t="s">
        <v>86</v>
      </c>
      <c r="I14" s="40" t="s">
        <v>86</v>
      </c>
      <c r="J14" s="40" t="s">
        <v>86</v>
      </c>
      <c r="K14" s="40" t="s">
        <v>86</v>
      </c>
      <c r="L14" s="40" t="s">
        <v>86</v>
      </c>
      <c r="M14" s="40" t="s">
        <v>86</v>
      </c>
      <c r="N14" s="40" t="s">
        <v>86</v>
      </c>
      <c r="O14" s="40" t="s">
        <v>86</v>
      </c>
      <c r="P14" s="40" t="s">
        <v>86</v>
      </c>
      <c r="Q14" s="40" t="s">
        <v>86</v>
      </c>
      <c r="R14" s="40" t="s">
        <v>86</v>
      </c>
      <c r="S14" s="56" t="s">
        <v>86</v>
      </c>
      <c r="T14" s="56" t="s">
        <v>86</v>
      </c>
      <c r="U14" s="56">
        <v>0</v>
      </c>
      <c r="V14" s="21"/>
    </row>
    <row r="15" spans="1:22" ht="15" customHeight="1" x14ac:dyDescent="0.25">
      <c r="A15" s="20"/>
      <c r="B15" s="54">
        <v>315</v>
      </c>
      <c r="C15" s="36" t="s">
        <v>21</v>
      </c>
      <c r="D15" s="40">
        <v>200835</v>
      </c>
      <c r="E15" s="40">
        <v>179702</v>
      </c>
      <c r="F15" s="40">
        <v>165333</v>
      </c>
      <c r="G15" s="40">
        <v>197515</v>
      </c>
      <c r="H15" s="40">
        <v>208575</v>
      </c>
      <c r="I15" s="40">
        <v>190132</v>
      </c>
      <c r="J15" s="40">
        <v>199480</v>
      </c>
      <c r="K15" s="40">
        <v>201511</v>
      </c>
      <c r="L15" s="40">
        <v>184526</v>
      </c>
      <c r="M15" s="40">
        <v>136700</v>
      </c>
      <c r="N15" s="40">
        <v>110406</v>
      </c>
      <c r="O15" s="40">
        <v>106726</v>
      </c>
      <c r="P15" s="40">
        <v>107452</v>
      </c>
      <c r="Q15" s="40">
        <v>97938</v>
      </c>
      <c r="R15" s="40">
        <v>118974</v>
      </c>
      <c r="S15" s="56">
        <v>123071</v>
      </c>
      <c r="T15" s="56">
        <v>125979</v>
      </c>
      <c r="U15" s="56">
        <v>97279</v>
      </c>
      <c r="V15" s="21"/>
    </row>
    <row r="16" spans="1:22" ht="15" customHeight="1" x14ac:dyDescent="0.25">
      <c r="A16" s="20"/>
      <c r="B16" s="54">
        <v>316</v>
      </c>
      <c r="C16" s="36" t="s">
        <v>22</v>
      </c>
      <c r="D16" s="40" t="s">
        <v>19</v>
      </c>
      <c r="E16" s="40" t="s">
        <v>19</v>
      </c>
      <c r="F16" s="40" t="s">
        <v>19</v>
      </c>
      <c r="G16" s="40" t="s">
        <v>19</v>
      </c>
      <c r="H16" s="40" t="s">
        <v>19</v>
      </c>
      <c r="I16" s="40" t="s">
        <v>19</v>
      </c>
      <c r="J16" s="40" t="s">
        <v>19</v>
      </c>
      <c r="K16" s="40" t="s">
        <v>19</v>
      </c>
      <c r="L16" s="40" t="s">
        <v>19</v>
      </c>
      <c r="M16" s="40" t="s">
        <v>19</v>
      </c>
      <c r="N16" s="40" t="s">
        <v>19</v>
      </c>
      <c r="O16" s="40" t="s">
        <v>19</v>
      </c>
      <c r="P16" s="40" t="s">
        <v>19</v>
      </c>
      <c r="Q16" s="40" t="s">
        <v>19</v>
      </c>
      <c r="R16" s="40" t="s">
        <v>19</v>
      </c>
      <c r="S16" s="56" t="s">
        <v>19</v>
      </c>
      <c r="T16" s="56" t="s">
        <v>19</v>
      </c>
      <c r="U16" s="56" t="s">
        <v>19</v>
      </c>
      <c r="V16" s="21"/>
    </row>
    <row r="17" spans="1:22" ht="15" customHeight="1" x14ac:dyDescent="0.25">
      <c r="A17" s="20"/>
      <c r="B17" s="54">
        <v>321</v>
      </c>
      <c r="C17" s="36" t="s">
        <v>23</v>
      </c>
      <c r="D17" s="40" t="s">
        <v>19</v>
      </c>
      <c r="E17" s="40" t="s">
        <v>15</v>
      </c>
      <c r="F17" s="40" t="s">
        <v>15</v>
      </c>
      <c r="G17" s="40" t="s">
        <v>15</v>
      </c>
      <c r="H17" s="40" t="s">
        <v>15</v>
      </c>
      <c r="I17" s="40" t="s">
        <v>15</v>
      </c>
      <c r="J17" s="40" t="s">
        <v>15</v>
      </c>
      <c r="K17" s="40" t="s">
        <v>15</v>
      </c>
      <c r="L17" s="40">
        <v>10</v>
      </c>
      <c r="M17" s="40" t="s">
        <v>19</v>
      </c>
      <c r="N17" s="40" t="s">
        <v>19</v>
      </c>
      <c r="O17" s="40" t="s">
        <v>15</v>
      </c>
      <c r="P17" s="40" t="s">
        <v>15</v>
      </c>
      <c r="Q17" s="40" t="s">
        <v>15</v>
      </c>
      <c r="R17" s="40" t="s">
        <v>15</v>
      </c>
      <c r="S17" s="56">
        <v>9</v>
      </c>
      <c r="T17" s="56">
        <v>2</v>
      </c>
      <c r="U17" s="40" t="s">
        <v>15</v>
      </c>
      <c r="V17" s="21"/>
    </row>
    <row r="18" spans="1:22" ht="15" customHeight="1" x14ac:dyDescent="0.25">
      <c r="A18" s="20"/>
      <c r="B18" s="54">
        <v>322</v>
      </c>
      <c r="C18" s="36" t="s">
        <v>24</v>
      </c>
      <c r="D18" s="40" t="s">
        <v>19</v>
      </c>
      <c r="E18" s="40" t="s">
        <v>19</v>
      </c>
      <c r="F18" s="40" t="s">
        <v>19</v>
      </c>
      <c r="G18" s="40" t="s">
        <v>19</v>
      </c>
      <c r="H18" s="40" t="s">
        <v>19</v>
      </c>
      <c r="I18" s="40" t="s">
        <v>19</v>
      </c>
      <c r="J18" s="40" t="s">
        <v>19</v>
      </c>
      <c r="K18" s="40" t="s">
        <v>19</v>
      </c>
      <c r="L18" s="40" t="s">
        <v>19</v>
      </c>
      <c r="M18" s="40" t="s">
        <v>19</v>
      </c>
      <c r="N18" s="40" t="s">
        <v>19</v>
      </c>
      <c r="O18" s="40" t="s">
        <v>19</v>
      </c>
      <c r="P18" s="40" t="s">
        <v>19</v>
      </c>
      <c r="Q18" s="40" t="s">
        <v>19</v>
      </c>
      <c r="R18" s="40" t="s">
        <v>19</v>
      </c>
      <c r="S18" s="56" t="s">
        <v>19</v>
      </c>
      <c r="T18" s="56" t="s">
        <v>19</v>
      </c>
      <c r="U18" s="56" t="s">
        <v>19</v>
      </c>
      <c r="V18" s="21"/>
    </row>
    <row r="19" spans="1:22" ht="15" customHeight="1" x14ac:dyDescent="0.25">
      <c r="A19" s="20"/>
      <c r="B19" s="54">
        <v>323</v>
      </c>
      <c r="C19" s="36" t="s">
        <v>25</v>
      </c>
      <c r="D19" s="40" t="s">
        <v>19</v>
      </c>
      <c r="E19" s="40" t="s">
        <v>19</v>
      </c>
      <c r="F19" s="40" t="s">
        <v>19</v>
      </c>
      <c r="G19" s="40" t="s">
        <v>19</v>
      </c>
      <c r="H19" s="40" t="s">
        <v>19</v>
      </c>
      <c r="I19" s="40" t="s">
        <v>19</v>
      </c>
      <c r="J19" s="40" t="s">
        <v>19</v>
      </c>
      <c r="K19" s="40" t="s">
        <v>19</v>
      </c>
      <c r="L19" s="40" t="s">
        <v>19</v>
      </c>
      <c r="M19" s="40" t="s">
        <v>19</v>
      </c>
      <c r="N19" s="40" t="s">
        <v>19</v>
      </c>
      <c r="O19" s="40" t="s">
        <v>19</v>
      </c>
      <c r="P19" s="40" t="s">
        <v>19</v>
      </c>
      <c r="Q19" s="40" t="s">
        <v>19</v>
      </c>
      <c r="R19" s="40" t="s">
        <v>19</v>
      </c>
      <c r="S19" s="56" t="s">
        <v>19</v>
      </c>
      <c r="T19" s="56" t="s">
        <v>19</v>
      </c>
      <c r="U19" s="56" t="s">
        <v>19</v>
      </c>
      <c r="V19" s="21"/>
    </row>
    <row r="20" spans="1:22" ht="15" customHeight="1" x14ac:dyDescent="0.25">
      <c r="A20" s="20"/>
      <c r="B20" s="54">
        <v>324</v>
      </c>
      <c r="C20" s="36" t="s">
        <v>26</v>
      </c>
      <c r="D20" s="40" t="s">
        <v>19</v>
      </c>
      <c r="E20" s="40" t="s">
        <v>19</v>
      </c>
      <c r="F20" s="40" t="s">
        <v>19</v>
      </c>
      <c r="G20" s="40" t="s">
        <v>19</v>
      </c>
      <c r="H20" s="40" t="s">
        <v>19</v>
      </c>
      <c r="I20" s="40" t="s">
        <v>19</v>
      </c>
      <c r="J20" s="40" t="s">
        <v>19</v>
      </c>
      <c r="K20" s="40" t="s">
        <v>19</v>
      </c>
      <c r="L20" s="40" t="s">
        <v>19</v>
      </c>
      <c r="M20" s="40" t="s">
        <v>19</v>
      </c>
      <c r="N20" s="40" t="s">
        <v>19</v>
      </c>
      <c r="O20" s="40" t="s">
        <v>19</v>
      </c>
      <c r="P20" s="40" t="s">
        <v>19</v>
      </c>
      <c r="Q20" s="40" t="s">
        <v>19</v>
      </c>
      <c r="R20" s="40" t="s">
        <v>19</v>
      </c>
      <c r="S20" s="56" t="s">
        <v>19</v>
      </c>
      <c r="T20" s="56" t="s">
        <v>19</v>
      </c>
      <c r="U20" s="56" t="s">
        <v>19</v>
      </c>
      <c r="V20" s="21"/>
    </row>
    <row r="21" spans="1:22" ht="15" customHeight="1" x14ac:dyDescent="0.25">
      <c r="A21" s="20"/>
      <c r="B21" s="54">
        <v>325</v>
      </c>
      <c r="C21" s="36" t="s">
        <v>27</v>
      </c>
      <c r="D21" s="40" t="s">
        <v>15</v>
      </c>
      <c r="E21" s="40" t="s">
        <v>15</v>
      </c>
      <c r="F21" s="40" t="s">
        <v>15</v>
      </c>
      <c r="G21" s="40" t="s">
        <v>15</v>
      </c>
      <c r="H21" s="40" t="s">
        <v>15</v>
      </c>
      <c r="I21" s="40" t="s">
        <v>15</v>
      </c>
      <c r="J21" s="40">
        <v>1044</v>
      </c>
      <c r="K21" s="40">
        <v>1324</v>
      </c>
      <c r="L21" s="40">
        <v>1525</v>
      </c>
      <c r="M21" s="40">
        <v>1409</v>
      </c>
      <c r="N21" s="40">
        <v>1391</v>
      </c>
      <c r="O21" s="40" t="s">
        <v>15</v>
      </c>
      <c r="P21" s="40" t="s">
        <v>15</v>
      </c>
      <c r="Q21" s="40" t="s">
        <v>15</v>
      </c>
      <c r="R21" s="40" t="s">
        <v>15</v>
      </c>
      <c r="S21" s="40" t="s">
        <v>15</v>
      </c>
      <c r="T21" s="40" t="s">
        <v>15</v>
      </c>
      <c r="U21" s="40" t="s">
        <v>15</v>
      </c>
      <c r="V21" s="21"/>
    </row>
    <row r="22" spans="1:22" ht="15" customHeight="1" x14ac:dyDescent="0.25">
      <c r="A22" s="20"/>
      <c r="B22" s="54">
        <v>326</v>
      </c>
      <c r="C22" s="36" t="s">
        <v>28</v>
      </c>
      <c r="D22" s="40" t="s">
        <v>19</v>
      </c>
      <c r="E22" s="40" t="s">
        <v>19</v>
      </c>
      <c r="F22" s="40" t="s">
        <v>19</v>
      </c>
      <c r="G22" s="40" t="s">
        <v>19</v>
      </c>
      <c r="H22" s="40" t="s">
        <v>19</v>
      </c>
      <c r="I22" s="40" t="s">
        <v>19</v>
      </c>
      <c r="J22" s="40" t="s">
        <v>19</v>
      </c>
      <c r="K22" s="40" t="s">
        <v>19</v>
      </c>
      <c r="L22" s="40" t="s">
        <v>19</v>
      </c>
      <c r="M22" s="40" t="s">
        <v>19</v>
      </c>
      <c r="N22" s="40" t="s">
        <v>19</v>
      </c>
      <c r="O22" s="40" t="s">
        <v>19</v>
      </c>
      <c r="P22" s="40" t="s">
        <v>19</v>
      </c>
      <c r="Q22" s="40" t="s">
        <v>19</v>
      </c>
      <c r="R22" s="40" t="s">
        <v>19</v>
      </c>
      <c r="S22" s="56" t="s">
        <v>15</v>
      </c>
      <c r="T22" s="56" t="s">
        <v>15</v>
      </c>
      <c r="U22" s="56" t="s">
        <v>15</v>
      </c>
      <c r="V22" s="21"/>
    </row>
    <row r="23" spans="1:22" ht="15" customHeight="1" x14ac:dyDescent="0.25">
      <c r="A23" s="20"/>
      <c r="B23" s="54">
        <v>327</v>
      </c>
      <c r="C23" s="36" t="s">
        <v>29</v>
      </c>
      <c r="D23" s="40" t="s">
        <v>15</v>
      </c>
      <c r="E23" s="40" t="s">
        <v>15</v>
      </c>
      <c r="F23" s="40" t="s">
        <v>15</v>
      </c>
      <c r="G23" s="40" t="s">
        <v>15</v>
      </c>
      <c r="H23" s="40" t="s">
        <v>15</v>
      </c>
      <c r="I23" s="40" t="s">
        <v>15</v>
      </c>
      <c r="J23" s="40">
        <v>98</v>
      </c>
      <c r="K23" s="40">
        <v>31</v>
      </c>
      <c r="L23" s="40" t="s">
        <v>15</v>
      </c>
      <c r="M23" s="40">
        <v>0</v>
      </c>
      <c r="N23" s="40">
        <v>1</v>
      </c>
      <c r="O23" s="40">
        <v>1</v>
      </c>
      <c r="P23" s="40" t="s">
        <v>17</v>
      </c>
      <c r="Q23" s="40">
        <v>3</v>
      </c>
      <c r="R23" s="40">
        <v>1</v>
      </c>
      <c r="S23" s="56">
        <v>4</v>
      </c>
      <c r="T23" s="56" t="s">
        <v>15</v>
      </c>
      <c r="U23" s="56">
        <v>1</v>
      </c>
      <c r="V23" s="21"/>
    </row>
    <row r="24" spans="1:22" ht="15" customHeight="1" x14ac:dyDescent="0.25">
      <c r="A24" s="20"/>
      <c r="B24" s="54">
        <v>331</v>
      </c>
      <c r="C24" s="36" t="s">
        <v>30</v>
      </c>
      <c r="D24" s="40" t="s">
        <v>19</v>
      </c>
      <c r="E24" s="40" t="s">
        <v>19</v>
      </c>
      <c r="F24" s="40" t="s">
        <v>19</v>
      </c>
      <c r="G24" s="40" t="s">
        <v>19</v>
      </c>
      <c r="H24" s="40" t="s">
        <v>19</v>
      </c>
      <c r="I24" s="40" t="s">
        <v>19</v>
      </c>
      <c r="J24" s="40" t="s">
        <v>19</v>
      </c>
      <c r="K24" s="40" t="s">
        <v>19</v>
      </c>
      <c r="L24" s="40" t="s">
        <v>19</v>
      </c>
      <c r="M24" s="40" t="s">
        <v>19</v>
      </c>
      <c r="N24" s="40" t="s">
        <v>19</v>
      </c>
      <c r="O24" s="40" t="s">
        <v>19</v>
      </c>
      <c r="P24" s="40" t="s">
        <v>19</v>
      </c>
      <c r="Q24" s="40" t="s">
        <v>19</v>
      </c>
      <c r="R24" s="40" t="s">
        <v>19</v>
      </c>
      <c r="S24" s="40" t="s">
        <v>19</v>
      </c>
      <c r="T24" s="40" t="s">
        <v>19</v>
      </c>
      <c r="U24" s="56" t="s">
        <v>19</v>
      </c>
      <c r="V24" s="21"/>
    </row>
    <row r="25" spans="1:22" ht="15" customHeight="1" x14ac:dyDescent="0.25">
      <c r="A25" s="20"/>
      <c r="B25" s="54">
        <v>332</v>
      </c>
      <c r="C25" s="36" t="s">
        <v>31</v>
      </c>
      <c r="D25" s="40" t="s">
        <v>19</v>
      </c>
      <c r="E25" s="40" t="s">
        <v>19</v>
      </c>
      <c r="F25" s="40" t="s">
        <v>19</v>
      </c>
      <c r="G25" s="40" t="s">
        <v>19</v>
      </c>
      <c r="H25" s="40" t="s">
        <v>19</v>
      </c>
      <c r="I25" s="40" t="s">
        <v>19</v>
      </c>
      <c r="J25" s="40" t="s">
        <v>19</v>
      </c>
      <c r="K25" s="40" t="s">
        <v>19</v>
      </c>
      <c r="L25" s="40" t="s">
        <v>19</v>
      </c>
      <c r="M25" s="40" t="s">
        <v>19</v>
      </c>
      <c r="N25" s="40" t="s">
        <v>19</v>
      </c>
      <c r="O25" s="40">
        <v>44</v>
      </c>
      <c r="P25" s="40" t="s">
        <v>15</v>
      </c>
      <c r="Q25" s="40" t="s">
        <v>19</v>
      </c>
      <c r="R25" s="40" t="s">
        <v>19</v>
      </c>
      <c r="S25" s="56" t="s">
        <v>15</v>
      </c>
      <c r="T25" s="56" t="s">
        <v>15</v>
      </c>
      <c r="U25" s="40" t="s">
        <v>19</v>
      </c>
      <c r="V25" s="21"/>
    </row>
    <row r="26" spans="1:22" ht="15" customHeight="1" x14ac:dyDescent="0.25">
      <c r="A26" s="20"/>
      <c r="B26" s="54">
        <v>333</v>
      </c>
      <c r="C26" s="36" t="s">
        <v>32</v>
      </c>
      <c r="D26" s="40" t="s">
        <v>19</v>
      </c>
      <c r="E26" s="40" t="s">
        <v>19</v>
      </c>
      <c r="F26" s="40" t="s">
        <v>19</v>
      </c>
      <c r="G26" s="40" t="s">
        <v>19</v>
      </c>
      <c r="H26" s="40" t="s">
        <v>19</v>
      </c>
      <c r="I26" s="40" t="s">
        <v>19</v>
      </c>
      <c r="J26" s="40" t="s">
        <v>15</v>
      </c>
      <c r="K26" s="40" t="s">
        <v>15</v>
      </c>
      <c r="L26" s="40" t="s">
        <v>15</v>
      </c>
      <c r="M26" s="40" t="s">
        <v>15</v>
      </c>
      <c r="N26" s="40" t="s">
        <v>15</v>
      </c>
      <c r="O26" s="40" t="s">
        <v>19</v>
      </c>
      <c r="P26" s="40" t="s">
        <v>19</v>
      </c>
      <c r="Q26" s="40" t="s">
        <v>19</v>
      </c>
      <c r="R26" s="40" t="s">
        <v>19</v>
      </c>
      <c r="S26" s="40" t="s">
        <v>19</v>
      </c>
      <c r="T26" s="40" t="s">
        <v>19</v>
      </c>
      <c r="U26" s="40" t="s">
        <v>19</v>
      </c>
      <c r="V26" s="21"/>
    </row>
    <row r="27" spans="1:22" ht="15" customHeight="1" x14ac:dyDescent="0.25">
      <c r="A27" s="20"/>
      <c r="B27" s="54">
        <v>334</v>
      </c>
      <c r="C27" s="36" t="s">
        <v>33</v>
      </c>
      <c r="D27" s="40" t="s">
        <v>19</v>
      </c>
      <c r="E27" s="40" t="s">
        <v>19</v>
      </c>
      <c r="F27" s="40" t="s">
        <v>19</v>
      </c>
      <c r="G27" s="40" t="s">
        <v>19</v>
      </c>
      <c r="H27" s="40" t="s">
        <v>19</v>
      </c>
      <c r="I27" s="40" t="s">
        <v>19</v>
      </c>
      <c r="J27" s="40" t="s">
        <v>19</v>
      </c>
      <c r="K27" s="40" t="s">
        <v>19</v>
      </c>
      <c r="L27" s="40" t="s">
        <v>19</v>
      </c>
      <c r="M27" s="40" t="s">
        <v>19</v>
      </c>
      <c r="N27" s="40" t="s">
        <v>19</v>
      </c>
      <c r="O27" s="40" t="s">
        <v>19</v>
      </c>
      <c r="P27" s="40" t="s">
        <v>19</v>
      </c>
      <c r="Q27" s="40" t="s">
        <v>19</v>
      </c>
      <c r="R27" s="40" t="s">
        <v>19</v>
      </c>
      <c r="S27" s="40" t="s">
        <v>19</v>
      </c>
      <c r="T27" s="40" t="s">
        <v>19</v>
      </c>
      <c r="U27" s="56" t="s">
        <v>19</v>
      </c>
      <c r="V27" s="21"/>
    </row>
    <row r="28" spans="1:22" ht="15" customHeight="1" x14ac:dyDescent="0.25">
      <c r="A28" s="20"/>
      <c r="B28" s="54">
        <v>335</v>
      </c>
      <c r="C28" s="36" t="s">
        <v>34</v>
      </c>
      <c r="D28" s="40" t="s">
        <v>19</v>
      </c>
      <c r="E28" s="40" t="s">
        <v>19</v>
      </c>
      <c r="F28" s="40" t="s">
        <v>19</v>
      </c>
      <c r="G28" s="40" t="s">
        <v>19</v>
      </c>
      <c r="H28" s="40" t="s">
        <v>19</v>
      </c>
      <c r="I28" s="40" t="s">
        <v>19</v>
      </c>
      <c r="J28" s="40" t="s">
        <v>15</v>
      </c>
      <c r="K28" s="40" t="s">
        <v>15</v>
      </c>
      <c r="L28" s="40" t="s">
        <v>15</v>
      </c>
      <c r="M28" s="40" t="s">
        <v>15</v>
      </c>
      <c r="N28" s="40" t="s">
        <v>15</v>
      </c>
      <c r="O28" s="40" t="s">
        <v>19</v>
      </c>
      <c r="P28" s="40" t="s">
        <v>19</v>
      </c>
      <c r="Q28" s="40" t="s">
        <v>19</v>
      </c>
      <c r="R28" s="40" t="s">
        <v>19</v>
      </c>
      <c r="S28" s="40" t="s">
        <v>19</v>
      </c>
      <c r="T28" s="40" t="s">
        <v>19</v>
      </c>
      <c r="U28" s="40" t="s">
        <v>19</v>
      </c>
      <c r="V28" s="21"/>
    </row>
    <row r="29" spans="1:22" ht="15" customHeight="1" x14ac:dyDescent="0.25">
      <c r="A29" s="20"/>
      <c r="B29" s="54">
        <v>336</v>
      </c>
      <c r="C29" s="36" t="s">
        <v>35</v>
      </c>
      <c r="D29" s="40" t="s">
        <v>19</v>
      </c>
      <c r="E29" s="40" t="s">
        <v>19</v>
      </c>
      <c r="F29" s="40" t="s">
        <v>19</v>
      </c>
      <c r="G29" s="40" t="s">
        <v>19</v>
      </c>
      <c r="H29" s="40" t="s">
        <v>19</v>
      </c>
      <c r="I29" s="40" t="s">
        <v>19</v>
      </c>
      <c r="J29" s="40" t="s">
        <v>19</v>
      </c>
      <c r="K29" s="40" t="s">
        <v>19</v>
      </c>
      <c r="L29" s="40" t="s">
        <v>19</v>
      </c>
      <c r="M29" s="40" t="s">
        <v>19</v>
      </c>
      <c r="N29" s="40" t="s">
        <v>19</v>
      </c>
      <c r="O29" s="40" t="s">
        <v>19</v>
      </c>
      <c r="P29" s="40" t="s">
        <v>19</v>
      </c>
      <c r="Q29" s="40" t="s">
        <v>19</v>
      </c>
      <c r="R29" s="40" t="s">
        <v>19</v>
      </c>
      <c r="S29" s="40" t="s">
        <v>19</v>
      </c>
      <c r="T29" s="40" t="s">
        <v>19</v>
      </c>
      <c r="U29" s="56" t="s">
        <v>19</v>
      </c>
      <c r="V29" s="21"/>
    </row>
    <row r="30" spans="1:22" ht="15" customHeight="1" x14ac:dyDescent="0.25">
      <c r="B30" s="54">
        <v>337</v>
      </c>
      <c r="C30" s="36" t="s">
        <v>36</v>
      </c>
      <c r="D30" s="40" t="s">
        <v>19</v>
      </c>
      <c r="E30" s="40" t="s">
        <v>19</v>
      </c>
      <c r="F30" s="40" t="s">
        <v>19</v>
      </c>
      <c r="G30" s="40" t="s">
        <v>19</v>
      </c>
      <c r="H30" s="40" t="s">
        <v>19</v>
      </c>
      <c r="I30" s="40" t="s">
        <v>19</v>
      </c>
      <c r="J30" s="40" t="s">
        <v>19</v>
      </c>
      <c r="K30" s="40" t="s">
        <v>19</v>
      </c>
      <c r="L30" s="40" t="s">
        <v>19</v>
      </c>
      <c r="M30" s="40" t="s">
        <v>19</v>
      </c>
      <c r="N30" s="40" t="s">
        <v>19</v>
      </c>
      <c r="O30" s="40" t="s">
        <v>19</v>
      </c>
      <c r="P30" s="40" t="s">
        <v>19</v>
      </c>
      <c r="Q30" s="40" t="s">
        <v>19</v>
      </c>
      <c r="R30" s="40" t="s">
        <v>19</v>
      </c>
      <c r="S30" s="40" t="s">
        <v>19</v>
      </c>
      <c r="T30" s="40" t="s">
        <v>19</v>
      </c>
      <c r="U30" s="56" t="s">
        <v>19</v>
      </c>
    </row>
    <row r="31" spans="1:22" ht="15" customHeight="1" x14ac:dyDescent="0.25">
      <c r="B31" s="54">
        <v>339</v>
      </c>
      <c r="C31" s="36" t="s">
        <v>37</v>
      </c>
      <c r="D31" s="40" t="s">
        <v>19</v>
      </c>
      <c r="E31" s="40" t="s">
        <v>19</v>
      </c>
      <c r="F31" s="40" t="s">
        <v>19</v>
      </c>
      <c r="G31" s="40" t="s">
        <v>19</v>
      </c>
      <c r="H31" s="40" t="s">
        <v>19</v>
      </c>
      <c r="I31" s="40" t="s">
        <v>19</v>
      </c>
      <c r="J31" s="40" t="s">
        <v>19</v>
      </c>
      <c r="K31" s="40" t="s">
        <v>19</v>
      </c>
      <c r="L31" s="40" t="s">
        <v>19</v>
      </c>
      <c r="M31" s="40" t="s">
        <v>19</v>
      </c>
      <c r="N31" s="40" t="s">
        <v>19</v>
      </c>
      <c r="O31" s="40" t="s">
        <v>19</v>
      </c>
      <c r="P31" s="40" t="s">
        <v>19</v>
      </c>
      <c r="Q31" s="40" t="s">
        <v>19</v>
      </c>
      <c r="R31" s="40" t="s">
        <v>19</v>
      </c>
      <c r="S31" s="40" t="s">
        <v>19</v>
      </c>
      <c r="T31" s="40" t="s">
        <v>19</v>
      </c>
      <c r="U31" s="56" t="s">
        <v>19</v>
      </c>
    </row>
    <row r="32" spans="1:22" ht="15" customHeight="1" x14ac:dyDescent="0.25">
      <c r="B32" s="57"/>
      <c r="C32" s="58" t="s">
        <v>38</v>
      </c>
      <c r="D32" s="59">
        <v>10396</v>
      </c>
      <c r="E32" s="59">
        <v>18783</v>
      </c>
      <c r="F32" s="59">
        <v>10145</v>
      </c>
      <c r="G32" s="59">
        <v>2975</v>
      </c>
      <c r="H32" s="59">
        <v>1726</v>
      </c>
      <c r="I32" s="59">
        <v>2719</v>
      </c>
      <c r="J32" s="59">
        <v>12817</v>
      </c>
      <c r="K32" s="59">
        <v>11329</v>
      </c>
      <c r="L32" s="59">
        <v>5595</v>
      </c>
      <c r="M32" s="59">
        <v>3399</v>
      </c>
      <c r="N32" s="59">
        <v>4470</v>
      </c>
      <c r="O32" s="59">
        <v>18004</v>
      </c>
      <c r="P32" s="59">
        <v>9368</v>
      </c>
      <c r="Q32" s="59">
        <v>3750</v>
      </c>
      <c r="R32" s="59">
        <v>3873</v>
      </c>
      <c r="S32" s="60">
        <v>4236</v>
      </c>
      <c r="T32" s="60">
        <v>4075</v>
      </c>
      <c r="U32" s="60">
        <v>4508</v>
      </c>
    </row>
    <row r="33" spans="1:22" ht="12" customHeight="1" x14ac:dyDescent="0.25">
      <c r="B33" s="30"/>
      <c r="C33" s="31"/>
      <c r="D33" s="22"/>
      <c r="E33" s="22"/>
      <c r="F33" s="22"/>
      <c r="G33" s="22"/>
      <c r="H33" s="22"/>
      <c r="I33" s="22"/>
      <c r="J33" s="22"/>
      <c r="K33" s="22"/>
      <c r="L33" s="22"/>
      <c r="M33" s="22"/>
      <c r="N33" s="22"/>
      <c r="O33" s="22"/>
      <c r="P33" s="22"/>
      <c r="Q33" s="22"/>
      <c r="R33" s="22"/>
      <c r="S33" s="22"/>
      <c r="T33" s="22"/>
      <c r="U33" s="22"/>
    </row>
    <row r="34" spans="1:22" ht="12" customHeight="1" x14ac:dyDescent="0.25">
      <c r="B34" s="29" t="s">
        <v>39</v>
      </c>
      <c r="C34" s="29"/>
      <c r="D34" s="29"/>
      <c r="E34" s="29"/>
      <c r="F34" s="29"/>
      <c r="G34" s="29"/>
      <c r="H34" s="29"/>
      <c r="I34" s="29"/>
      <c r="J34" s="29"/>
      <c r="K34" s="29"/>
      <c r="L34" s="29"/>
      <c r="M34" s="29"/>
      <c r="N34" s="29"/>
      <c r="O34" s="29"/>
      <c r="P34" s="29"/>
      <c r="Q34" s="29"/>
      <c r="R34" s="29"/>
      <c r="S34" s="29"/>
      <c r="T34" s="29"/>
      <c r="U34" s="29"/>
      <c r="V34" s="23"/>
    </row>
    <row r="35" spans="1:22" ht="12" customHeight="1" x14ac:dyDescent="0.25">
      <c r="B35" s="29" t="s">
        <v>40</v>
      </c>
      <c r="C35" s="29"/>
      <c r="D35" s="29"/>
      <c r="E35" s="29"/>
      <c r="F35" s="29"/>
      <c r="G35" s="29"/>
      <c r="H35" s="29"/>
      <c r="I35" s="29"/>
      <c r="J35" s="29"/>
      <c r="K35" s="29"/>
      <c r="L35" s="29"/>
      <c r="M35" s="29"/>
      <c r="N35" s="29"/>
      <c r="O35" s="29"/>
      <c r="P35" s="29"/>
      <c r="Q35" s="29"/>
      <c r="R35" s="29"/>
      <c r="S35" s="29"/>
      <c r="T35" s="29"/>
      <c r="U35" s="29"/>
      <c r="V35" s="23"/>
    </row>
    <row r="36" spans="1:22" ht="12" customHeight="1" x14ac:dyDescent="0.25">
      <c r="B36" s="29" t="s">
        <v>41</v>
      </c>
      <c r="C36" s="29"/>
      <c r="D36" s="29"/>
      <c r="E36" s="29"/>
      <c r="F36" s="29"/>
      <c r="G36" s="29"/>
      <c r="H36" s="29"/>
      <c r="I36" s="29"/>
      <c r="J36" s="29"/>
      <c r="K36" s="29"/>
      <c r="L36" s="29"/>
      <c r="M36" s="29"/>
      <c r="N36" s="29"/>
      <c r="O36" s="29"/>
      <c r="P36" s="29"/>
      <c r="Q36" s="29"/>
      <c r="R36" s="29"/>
      <c r="S36" s="29"/>
      <c r="T36" s="29"/>
      <c r="U36" s="29"/>
      <c r="V36" s="23"/>
    </row>
    <row r="37" spans="1:22" ht="12" customHeight="1" x14ac:dyDescent="0.25">
      <c r="B37" s="29" t="s">
        <v>81</v>
      </c>
      <c r="C37" s="29"/>
      <c r="D37" s="29"/>
      <c r="E37" s="29"/>
      <c r="F37" s="29"/>
      <c r="G37" s="29"/>
      <c r="H37" s="29"/>
      <c r="I37" s="29"/>
      <c r="J37" s="29"/>
      <c r="K37" s="29"/>
      <c r="L37" s="29"/>
      <c r="M37" s="29"/>
      <c r="N37" s="29"/>
      <c r="O37" s="29"/>
      <c r="P37" s="29"/>
      <c r="Q37" s="29"/>
      <c r="R37" s="29"/>
      <c r="S37" s="29"/>
      <c r="T37" s="29"/>
      <c r="U37" s="29"/>
      <c r="V37" s="23"/>
    </row>
    <row r="38" spans="1:22" ht="12" customHeight="1" x14ac:dyDescent="0.25">
      <c r="B38" s="64" t="s">
        <v>82</v>
      </c>
      <c r="C38" s="29"/>
      <c r="D38" s="29"/>
      <c r="E38" s="29"/>
      <c r="F38" s="29"/>
      <c r="G38" s="29"/>
      <c r="H38" s="29"/>
      <c r="I38" s="29"/>
      <c r="J38" s="29"/>
      <c r="K38" s="29"/>
      <c r="L38" s="29"/>
      <c r="M38" s="29"/>
      <c r="N38" s="29"/>
      <c r="O38" s="29"/>
      <c r="P38" s="29"/>
      <c r="Q38" s="29"/>
      <c r="R38" s="29"/>
      <c r="S38" s="29"/>
      <c r="T38" s="29"/>
      <c r="U38" s="29"/>
      <c r="V38" s="23"/>
    </row>
    <row r="39" spans="1:22" ht="12" customHeight="1" x14ac:dyDescent="0.25">
      <c r="B39" s="29" t="s">
        <v>42</v>
      </c>
      <c r="C39" s="29"/>
      <c r="D39" s="29"/>
      <c r="E39" s="29"/>
      <c r="F39" s="29"/>
      <c r="G39" s="29"/>
      <c r="H39" s="29"/>
      <c r="I39" s="29"/>
      <c r="J39" s="29"/>
      <c r="K39" s="29"/>
      <c r="L39" s="29"/>
      <c r="M39" s="29"/>
      <c r="N39" s="29"/>
      <c r="O39" s="29"/>
      <c r="P39" s="29"/>
      <c r="Q39" s="29"/>
      <c r="R39" s="29"/>
      <c r="S39" s="29"/>
      <c r="T39" s="29"/>
      <c r="U39" s="29"/>
      <c r="V39" s="23"/>
    </row>
    <row r="40" spans="1:22" ht="12" customHeight="1" x14ac:dyDescent="0.3">
      <c r="A40" s="24"/>
      <c r="B40" s="68" t="s">
        <v>43</v>
      </c>
      <c r="C40" s="69"/>
      <c r="D40" s="69"/>
      <c r="E40" s="69"/>
      <c r="F40" s="69"/>
      <c r="G40" s="69"/>
      <c r="H40" s="69"/>
      <c r="I40" s="69"/>
      <c r="J40" s="69"/>
      <c r="K40" s="69"/>
      <c r="L40" s="69"/>
      <c r="M40" s="69"/>
      <c r="N40" s="69"/>
      <c r="O40" s="69"/>
      <c r="P40" s="69"/>
      <c r="Q40" s="69"/>
      <c r="R40" s="69"/>
      <c r="S40" s="69"/>
      <c r="T40" s="69"/>
      <c r="U40" s="69"/>
      <c r="V40" s="23"/>
    </row>
    <row r="41" spans="1:22" ht="12" customHeight="1" x14ac:dyDescent="0.3">
      <c r="B41" s="68" t="s">
        <v>44</v>
      </c>
      <c r="C41" s="69"/>
      <c r="D41" s="69"/>
      <c r="E41" s="69"/>
      <c r="F41" s="69"/>
      <c r="G41" s="69"/>
      <c r="H41" s="69"/>
      <c r="I41" s="69"/>
      <c r="J41" s="69"/>
      <c r="K41" s="69"/>
      <c r="L41" s="69"/>
      <c r="M41" s="69"/>
      <c r="N41" s="69"/>
      <c r="O41" s="69"/>
      <c r="P41" s="69"/>
      <c r="Q41" s="69"/>
      <c r="R41" s="69"/>
      <c r="S41" s="69"/>
      <c r="T41" s="69"/>
      <c r="U41" s="69"/>
      <c r="V41" s="23"/>
    </row>
    <row r="42" spans="1:22" ht="12" customHeight="1" x14ac:dyDescent="0.25">
      <c r="B42" s="29" t="s">
        <v>45</v>
      </c>
      <c r="C42" s="29"/>
      <c r="D42" s="29"/>
      <c r="E42" s="29"/>
      <c r="F42" s="29"/>
      <c r="G42" s="29"/>
      <c r="H42" s="29"/>
      <c r="I42" s="29"/>
      <c r="J42" s="29"/>
      <c r="K42" s="29"/>
      <c r="L42" s="29"/>
      <c r="M42" s="29"/>
      <c r="N42" s="29"/>
      <c r="O42" s="29"/>
      <c r="P42" s="29"/>
      <c r="Q42" s="29"/>
      <c r="R42" s="29"/>
      <c r="S42" s="29"/>
      <c r="T42" s="29"/>
      <c r="U42" s="29"/>
      <c r="V42" s="23"/>
    </row>
    <row r="43" spans="1:22" ht="12" customHeight="1" x14ac:dyDescent="0.3">
      <c r="B43" s="68" t="s">
        <v>46</v>
      </c>
      <c r="C43" s="69"/>
      <c r="D43" s="69"/>
      <c r="E43" s="69"/>
      <c r="F43" s="69"/>
      <c r="G43" s="69"/>
      <c r="H43" s="69"/>
      <c r="I43" s="69"/>
      <c r="J43" s="69"/>
      <c r="K43" s="69"/>
      <c r="L43" s="69"/>
      <c r="M43" s="69"/>
      <c r="N43" s="69"/>
      <c r="O43" s="69"/>
      <c r="P43" s="69"/>
      <c r="Q43" s="69"/>
      <c r="R43" s="69"/>
      <c r="S43" s="69"/>
      <c r="T43" s="69"/>
      <c r="U43" s="69"/>
      <c r="V43" s="23"/>
    </row>
    <row r="44" spans="1:22" ht="12" customHeight="1" x14ac:dyDescent="0.25">
      <c r="A44" s="20"/>
      <c r="B44" s="29" t="s">
        <v>48</v>
      </c>
      <c r="C44" s="29"/>
      <c r="D44" s="29"/>
      <c r="E44" s="29"/>
      <c r="F44" s="29"/>
      <c r="G44" s="29"/>
      <c r="H44" s="29"/>
      <c r="I44" s="29"/>
      <c r="J44" s="29"/>
      <c r="K44" s="29"/>
      <c r="L44" s="29"/>
      <c r="M44" s="29"/>
      <c r="N44" s="29"/>
      <c r="O44" s="29"/>
      <c r="P44" s="29"/>
      <c r="Q44" s="29"/>
      <c r="R44" s="29"/>
      <c r="S44" s="29"/>
      <c r="T44" s="29"/>
      <c r="U44" s="29"/>
      <c r="V44" s="23"/>
    </row>
    <row r="45" spans="1:22" ht="12" customHeight="1" x14ac:dyDescent="0.25">
      <c r="A45" s="20"/>
      <c r="B45" s="29" t="s">
        <v>47</v>
      </c>
      <c r="C45" s="29"/>
      <c r="D45" s="29"/>
      <c r="E45" s="29"/>
      <c r="F45" s="29"/>
      <c r="G45" s="29"/>
      <c r="H45" s="29"/>
      <c r="I45" s="29"/>
      <c r="J45" s="29"/>
      <c r="K45" s="29"/>
      <c r="L45" s="29"/>
      <c r="M45" s="29"/>
      <c r="N45" s="29"/>
      <c r="O45" s="29"/>
      <c r="P45" s="29"/>
      <c r="Q45" s="29"/>
      <c r="R45" s="29"/>
      <c r="S45" s="29"/>
      <c r="T45" s="29"/>
      <c r="U45" s="29"/>
      <c r="V45" s="23"/>
    </row>
    <row r="46" spans="1:22" ht="12" customHeight="1" x14ac:dyDescent="0.25">
      <c r="B46" s="33" t="s">
        <v>49</v>
      </c>
      <c r="C46" s="29"/>
      <c r="D46" s="29"/>
      <c r="E46" s="29"/>
      <c r="F46" s="29"/>
      <c r="G46" s="29"/>
      <c r="H46" s="29"/>
      <c r="I46" s="29"/>
      <c r="J46" s="29"/>
      <c r="K46" s="29"/>
      <c r="L46" s="29"/>
      <c r="M46" s="29"/>
      <c r="N46" s="29"/>
      <c r="O46" s="29"/>
      <c r="P46" s="29"/>
      <c r="Q46" s="29"/>
      <c r="R46" s="29"/>
      <c r="S46" s="29"/>
      <c r="T46" s="29"/>
      <c r="U46" s="29"/>
      <c r="V46" s="23"/>
    </row>
    <row r="47" spans="1:22" ht="12" customHeight="1" x14ac:dyDescent="0.25">
      <c r="B47" s="32" t="s">
        <v>63</v>
      </c>
      <c r="C47" s="65" t="s">
        <v>84</v>
      </c>
    </row>
    <row r="48" spans="1:22" ht="15" customHeight="1" x14ac:dyDescent="0.25">
      <c r="A48" s="25"/>
    </row>
    <row r="52" spans="2:6" hidden="1" x14ac:dyDescent="0.25">
      <c r="B52" s="26"/>
      <c r="C52" s="26"/>
      <c r="D52" s="26"/>
      <c r="E52" s="26"/>
      <c r="F52" s="26"/>
    </row>
    <row r="53" spans="2:6" hidden="1" x14ac:dyDescent="0.25">
      <c r="B53" s="26"/>
      <c r="C53" s="26"/>
      <c r="D53" s="26"/>
      <c r="E53" s="26"/>
      <c r="F53" s="26"/>
    </row>
    <row r="54" spans="2:6" hidden="1" x14ac:dyDescent="0.25">
      <c r="B54" s="26"/>
      <c r="C54" s="26"/>
      <c r="D54" s="26"/>
      <c r="E54" s="26"/>
      <c r="F54" s="26"/>
    </row>
    <row r="55" spans="2:6" hidden="1" x14ac:dyDescent="0.25">
      <c r="B55" s="26"/>
      <c r="C55" s="26"/>
      <c r="D55" s="26"/>
      <c r="E55" s="26"/>
      <c r="F55" s="26"/>
    </row>
    <row r="56" spans="2:6" hidden="1" x14ac:dyDescent="0.25">
      <c r="B56" s="26"/>
      <c r="C56" s="26"/>
      <c r="D56" s="26"/>
      <c r="E56" s="26"/>
      <c r="F56" s="26"/>
    </row>
    <row r="57" spans="2:6" hidden="1" x14ac:dyDescent="0.25">
      <c r="B57" s="26"/>
      <c r="C57" s="26"/>
      <c r="D57" s="26"/>
      <c r="E57" s="26"/>
      <c r="F57" s="26"/>
    </row>
    <row r="58" spans="2:6" hidden="1" x14ac:dyDescent="0.25">
      <c r="B58" s="26"/>
      <c r="C58" s="26"/>
      <c r="D58" s="26"/>
      <c r="E58" s="26"/>
      <c r="F58" s="26"/>
    </row>
    <row r="59" spans="2:6" hidden="1" x14ac:dyDescent="0.25">
      <c r="B59" s="26"/>
      <c r="C59" s="26"/>
      <c r="D59" s="26"/>
      <c r="E59" s="26"/>
      <c r="F59" s="26"/>
    </row>
    <row r="60" spans="2:6" hidden="1" x14ac:dyDescent="0.25">
      <c r="B60" s="27"/>
      <c r="C60" s="27"/>
      <c r="D60" s="27"/>
      <c r="E60" s="27"/>
      <c r="F60" s="27"/>
    </row>
  </sheetData>
  <mergeCells count="4">
    <mergeCell ref="B5:I5"/>
    <mergeCell ref="B40:U40"/>
    <mergeCell ref="B41:U41"/>
    <mergeCell ref="B43:U43"/>
  </mergeCells>
  <phoneticPr fontId="30" type="noConversion"/>
  <hyperlinks>
    <hyperlink ref="B46" r:id="rId1" xr:uid="{57CCC7A7-B514-40F0-B12F-4F60B8F54EAE}"/>
    <hyperlink ref="U1" location="Gráfica!A1" display="Ver gráfica" xr:uid="{998B9F62-388E-4877-8437-6F2CBC33C708}"/>
  </hyperlinks>
  <pageMargins left="0.25" right="0.25" top="0.75" bottom="0.75" header="0.3" footer="0.3"/>
  <pageSetup scale="56" fitToHeight="0"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F26C-724D-43B0-A91F-A865C68B76E1}">
  <sheetPr>
    <pageSetUpPr fitToPage="1"/>
  </sheetPr>
  <dimension ref="A1:C29"/>
  <sheetViews>
    <sheetView showGridLines="0" showRowColHeaders="0" workbookViewId="0"/>
  </sheetViews>
  <sheetFormatPr baseColWidth="10" defaultColWidth="0" defaultRowHeight="14.25" customHeight="1" zeroHeight="1" x14ac:dyDescent="0.2"/>
  <cols>
    <col min="1" max="1" width="2.7109375" style="3" customWidth="1"/>
    <col min="2" max="2" width="94" style="3" customWidth="1"/>
    <col min="3" max="3" width="2.7109375" style="3" customWidth="1"/>
    <col min="4" max="16384" width="12.5703125" style="3" hidden="1"/>
  </cols>
  <sheetData>
    <row r="1" spans="2:2" ht="15" customHeight="1" x14ac:dyDescent="0.3">
      <c r="B1" s="4" t="s">
        <v>1</v>
      </c>
    </row>
    <row r="2" spans="2:2" ht="15" customHeight="1" x14ac:dyDescent="0.25">
      <c r="B2" s="41" t="s">
        <v>50</v>
      </c>
    </row>
    <row r="3" spans="2:2" ht="63.75" x14ac:dyDescent="0.2">
      <c r="B3" s="42" t="s">
        <v>51</v>
      </c>
    </row>
    <row r="4" spans="2:2" ht="15" x14ac:dyDescent="0.25">
      <c r="B4"/>
    </row>
    <row r="5" spans="2:2" ht="51" x14ac:dyDescent="0.2">
      <c r="B5" s="42" t="s">
        <v>52</v>
      </c>
    </row>
    <row r="6" spans="2:2" x14ac:dyDescent="0.2">
      <c r="B6" s="42"/>
    </row>
    <row r="7" spans="2:2" ht="51" x14ac:dyDescent="0.2">
      <c r="B7" s="42" t="s">
        <v>53</v>
      </c>
    </row>
    <row r="8" spans="2:2" x14ac:dyDescent="0.2">
      <c r="B8" s="43"/>
    </row>
    <row r="9" spans="2:2" ht="51" x14ac:dyDescent="0.2">
      <c r="B9" s="42" t="s">
        <v>54</v>
      </c>
    </row>
    <row r="10" spans="2:2" x14ac:dyDescent="0.2">
      <c r="B10" s="43"/>
    </row>
    <row r="11" spans="2:2" ht="25.5" x14ac:dyDescent="0.2">
      <c r="B11" s="42" t="s">
        <v>55</v>
      </c>
    </row>
    <row r="12" spans="2:2" x14ac:dyDescent="0.2">
      <c r="B12" s="43"/>
    </row>
    <row r="13" spans="2:2" ht="38.25" x14ac:dyDescent="0.2">
      <c r="B13" s="42" t="s">
        <v>56</v>
      </c>
    </row>
    <row r="14" spans="2:2" x14ac:dyDescent="0.2">
      <c r="B14" s="43"/>
    </row>
    <row r="15" spans="2:2" ht="38.25" x14ac:dyDescent="0.2">
      <c r="B15" s="42" t="s">
        <v>57</v>
      </c>
    </row>
    <row r="16" spans="2:2" ht="15" x14ac:dyDescent="0.25">
      <c r="B16"/>
    </row>
    <row r="17" spans="2:2" x14ac:dyDescent="0.2">
      <c r="B17" s="42" t="s">
        <v>4</v>
      </c>
    </row>
    <row r="18" spans="2:2" x14ac:dyDescent="0.2">
      <c r="B18" s="51" t="s">
        <v>58</v>
      </c>
    </row>
    <row r="19" spans="2:2" ht="15" customHeight="1" x14ac:dyDescent="0.25">
      <c r="B19" s="5"/>
    </row>
    <row r="20" spans="2:2" ht="15.75" hidden="1" x14ac:dyDescent="0.25">
      <c r="B20" s="5"/>
    </row>
    <row r="21" spans="2:2" ht="15.75" hidden="1" x14ac:dyDescent="0.25">
      <c r="B21" s="5"/>
    </row>
    <row r="22" spans="2:2" ht="15" hidden="1" customHeight="1" x14ac:dyDescent="0.2">
      <c r="B22" s="6"/>
    </row>
    <row r="23" spans="2:2" ht="13.9" hidden="1" customHeight="1" x14ac:dyDescent="0.2"/>
    <row r="24" spans="2:2" ht="13.9" hidden="1" customHeight="1" x14ac:dyDescent="0.2"/>
    <row r="25" spans="2:2" ht="13.9" hidden="1" customHeight="1" x14ac:dyDescent="0.2"/>
    <row r="26" spans="2:2" ht="13.9" hidden="1" customHeight="1" x14ac:dyDescent="0.2"/>
    <row r="27" spans="2:2" ht="13.9" hidden="1" customHeight="1" x14ac:dyDescent="0.2"/>
    <row r="28" spans="2:2" ht="13.9" hidden="1" customHeight="1" x14ac:dyDescent="0.2"/>
    <row r="29" spans="2:2" ht="13.9" hidden="1" customHeight="1" x14ac:dyDescent="0.2"/>
  </sheetData>
  <hyperlinks>
    <hyperlink ref="B1" location="Gráfica!A1" display="Ver gráfica" xr:uid="{E72A2A6C-6AAC-4827-9FE9-28FCAB6BCB39}"/>
    <hyperlink ref="B18" r:id="rId1" xr:uid="{468EA7E4-FE0B-4AA4-AD39-B81A7E2A03A2}"/>
  </hyperlinks>
  <printOptions horizontalCentered="1"/>
  <pageMargins left="0.70866141732283472" right="0.70866141732283472" top="0.74803149606299213" bottom="0.74803149606299213" header="0.31496062992125984" footer="0.31496062992125984"/>
  <pageSetup scale="93"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18"/>
  <sheetViews>
    <sheetView topLeftCell="A9" workbookViewId="0">
      <selection activeCell="H2" sqref="H1:H1048576"/>
    </sheetView>
  </sheetViews>
  <sheetFormatPr baseColWidth="10" defaultRowHeight="15" x14ac:dyDescent="0.25"/>
  <cols>
    <col min="2" max="2" width="19.140625" bestFit="1" customWidth="1"/>
    <col min="3" max="3" width="29.85546875" bestFit="1" customWidth="1"/>
    <col min="4" max="4" width="27.5703125" bestFit="1" customWidth="1"/>
    <col min="5" max="5" width="3.7109375" customWidth="1"/>
    <col min="6" max="6" width="19.5703125" bestFit="1" customWidth="1"/>
    <col min="7" max="7" width="30.28515625" bestFit="1" customWidth="1"/>
    <col min="8" max="8" width="28.140625" bestFit="1" customWidth="1"/>
    <col min="9" max="9" width="3.7109375" customWidth="1"/>
    <col min="11" max="11" width="30.85546875" bestFit="1" customWidth="1"/>
  </cols>
  <sheetData>
    <row r="2" spans="1:11" ht="16.5" x14ac:dyDescent="0.3">
      <c r="A2" s="2" t="s">
        <v>0</v>
      </c>
      <c r="B2" s="2" t="s">
        <v>14</v>
      </c>
      <c r="C2" s="2" t="s">
        <v>21</v>
      </c>
      <c r="D2" s="2" t="s">
        <v>38</v>
      </c>
      <c r="E2" s="8"/>
      <c r="F2" s="11" t="s">
        <v>14</v>
      </c>
      <c r="G2" s="11" t="s">
        <v>21</v>
      </c>
      <c r="H2" s="11" t="s">
        <v>38</v>
      </c>
      <c r="J2" s="9" t="s">
        <v>5</v>
      </c>
      <c r="K2" t="b">
        <v>1</v>
      </c>
    </row>
    <row r="3" spans="1:11" ht="16.5" x14ac:dyDescent="0.3">
      <c r="A3" s="7" t="str">
        <f>Cuadro!D7</f>
        <v>2007 R/</v>
      </c>
      <c r="B3" s="7">
        <f>Cuadro!D11</f>
        <v>8066</v>
      </c>
      <c r="C3" s="8">
        <f>Cuadro!D15</f>
        <v>200835</v>
      </c>
      <c r="D3" s="8">
        <f>Cuadro!D32</f>
        <v>10396</v>
      </c>
      <c r="E3" s="8"/>
      <c r="F3" s="10">
        <f>IF(K$2=TRUE,B3,"")</f>
        <v>8066</v>
      </c>
      <c r="G3" s="10">
        <f t="shared" ref="G3:G17" si="0">IF(K$3=TRUE,C3,"")</f>
        <v>200835</v>
      </c>
      <c r="H3" s="10">
        <f>IF(K$4=TRUE,D3,"")</f>
        <v>10396</v>
      </c>
      <c r="J3" s="9" t="s">
        <v>6</v>
      </c>
      <c r="K3" t="b">
        <v>1</v>
      </c>
    </row>
    <row r="4" spans="1:11" ht="16.5" x14ac:dyDescent="0.3">
      <c r="A4" s="7" t="str">
        <f>Cuadro!F7</f>
        <v>2009</v>
      </c>
      <c r="B4" s="7" t="str">
        <f>Cuadro!F11</f>
        <v>C</v>
      </c>
      <c r="C4" s="8">
        <f>Cuadro!F15</f>
        <v>165333</v>
      </c>
      <c r="D4" s="8">
        <f>Cuadro!F32</f>
        <v>10145</v>
      </c>
      <c r="E4" s="8"/>
      <c r="F4" s="10" t="str">
        <f t="shared" ref="F4:F16" si="1">IF(K$2=TRUE,B4,"")</f>
        <v>C</v>
      </c>
      <c r="G4" s="10">
        <f t="shared" si="0"/>
        <v>165333</v>
      </c>
      <c r="H4" s="10">
        <f t="shared" ref="H4:H16" si="2">IF(K$4=TRUE,D4,"")</f>
        <v>10145</v>
      </c>
      <c r="J4" s="9" t="s">
        <v>6</v>
      </c>
      <c r="K4" t="b">
        <v>1</v>
      </c>
    </row>
    <row r="5" spans="1:11" ht="16.5" x14ac:dyDescent="0.3">
      <c r="A5" s="7" t="str">
        <f>Cuadro!G7</f>
        <v>2010</v>
      </c>
      <c r="B5" s="7">
        <f>Cuadro!G11</f>
        <v>8851</v>
      </c>
      <c r="C5" s="8">
        <f>Cuadro!G15</f>
        <v>197515</v>
      </c>
      <c r="D5" s="8">
        <f>Cuadro!G32</f>
        <v>2975</v>
      </c>
      <c r="E5" s="8"/>
      <c r="F5" s="10">
        <f t="shared" si="1"/>
        <v>8851</v>
      </c>
      <c r="G5" s="10">
        <f t="shared" si="0"/>
        <v>197515</v>
      </c>
      <c r="H5" s="10">
        <f t="shared" si="2"/>
        <v>2975</v>
      </c>
    </row>
    <row r="6" spans="1:11" ht="16.5" x14ac:dyDescent="0.3">
      <c r="A6" s="7" t="str">
        <f>Cuadro!H7</f>
        <v>2011</v>
      </c>
      <c r="B6" s="7">
        <f>Cuadro!H11</f>
        <v>15361</v>
      </c>
      <c r="C6" s="8">
        <f>Cuadro!H15</f>
        <v>208575</v>
      </c>
      <c r="D6" s="8">
        <f>Cuadro!H32</f>
        <v>1726</v>
      </c>
      <c r="E6" s="8"/>
      <c r="F6" s="10">
        <f t="shared" si="1"/>
        <v>15361</v>
      </c>
      <c r="G6" s="10">
        <f t="shared" si="0"/>
        <v>208575</v>
      </c>
      <c r="H6" s="10">
        <f t="shared" si="2"/>
        <v>1726</v>
      </c>
    </row>
    <row r="7" spans="1:11" ht="16.5" x14ac:dyDescent="0.3">
      <c r="A7" s="7" t="str">
        <f>Cuadro!I7</f>
        <v>2012</v>
      </c>
      <c r="B7" s="7">
        <f>Cuadro!I11</f>
        <v>20107</v>
      </c>
      <c r="C7" s="8">
        <f>Cuadro!I15</f>
        <v>190132</v>
      </c>
      <c r="D7" s="8">
        <f>Cuadro!I32</f>
        <v>2719</v>
      </c>
      <c r="E7" s="8"/>
      <c r="F7" s="10">
        <f t="shared" si="1"/>
        <v>20107</v>
      </c>
      <c r="G7" s="10">
        <f t="shared" si="0"/>
        <v>190132</v>
      </c>
      <c r="H7" s="10">
        <f t="shared" si="2"/>
        <v>2719</v>
      </c>
    </row>
    <row r="8" spans="1:11" ht="16.5" x14ac:dyDescent="0.3">
      <c r="A8" s="7" t="str">
        <f>Cuadro!J7</f>
        <v>2013</v>
      </c>
      <c r="B8" s="7">
        <f>Cuadro!J11</f>
        <v>25219</v>
      </c>
      <c r="C8" s="8">
        <f>Cuadro!J15</f>
        <v>199480</v>
      </c>
      <c r="D8" s="8">
        <f>Cuadro!J32</f>
        <v>12817</v>
      </c>
      <c r="E8" s="8"/>
      <c r="F8" s="10">
        <f t="shared" si="1"/>
        <v>25219</v>
      </c>
      <c r="G8" s="10">
        <f t="shared" si="0"/>
        <v>199480</v>
      </c>
      <c r="H8" s="10">
        <f t="shared" si="2"/>
        <v>12817</v>
      </c>
    </row>
    <row r="9" spans="1:11" ht="16.5" x14ac:dyDescent="0.3">
      <c r="A9" s="7" t="str">
        <f>Cuadro!K7</f>
        <v>2014</v>
      </c>
      <c r="B9" s="7">
        <f>Cuadro!K11</f>
        <v>25910</v>
      </c>
      <c r="C9" s="8">
        <f>Cuadro!K15</f>
        <v>201511</v>
      </c>
      <c r="D9" s="8">
        <f>Cuadro!K32</f>
        <v>11329</v>
      </c>
      <c r="E9" s="8"/>
      <c r="F9" s="10">
        <f t="shared" si="1"/>
        <v>25910</v>
      </c>
      <c r="G9" s="10">
        <f t="shared" si="0"/>
        <v>201511</v>
      </c>
      <c r="H9" s="10">
        <f t="shared" si="2"/>
        <v>11329</v>
      </c>
    </row>
    <row r="10" spans="1:11" ht="16.5" x14ac:dyDescent="0.3">
      <c r="A10" s="7" t="str">
        <f>Cuadro!L7</f>
        <v>2015</v>
      </c>
      <c r="B10" s="7">
        <f>Cuadro!L11</f>
        <v>32672</v>
      </c>
      <c r="C10" s="8">
        <f>Cuadro!L15</f>
        <v>184526</v>
      </c>
      <c r="D10" s="8">
        <f>Cuadro!L32</f>
        <v>5595</v>
      </c>
      <c r="E10" s="8"/>
      <c r="F10" s="10">
        <f t="shared" si="1"/>
        <v>32672</v>
      </c>
      <c r="G10" s="10">
        <f t="shared" si="0"/>
        <v>184526</v>
      </c>
      <c r="H10" s="10">
        <f t="shared" si="2"/>
        <v>5595</v>
      </c>
    </row>
    <row r="11" spans="1:11" ht="16.5" x14ac:dyDescent="0.3">
      <c r="A11" s="7" t="str">
        <f>Cuadro!M7</f>
        <v>2016</v>
      </c>
      <c r="B11" s="7">
        <f>Cuadro!M11</f>
        <v>28193</v>
      </c>
      <c r="C11" s="8">
        <f>Cuadro!M15</f>
        <v>136700</v>
      </c>
      <c r="D11" s="8">
        <f>Cuadro!M32</f>
        <v>3399</v>
      </c>
      <c r="E11" s="8"/>
      <c r="F11" s="10">
        <f t="shared" si="1"/>
        <v>28193</v>
      </c>
      <c r="G11" s="10">
        <f t="shared" si="0"/>
        <v>136700</v>
      </c>
      <c r="H11" s="10">
        <f t="shared" si="2"/>
        <v>3399</v>
      </c>
    </row>
    <row r="12" spans="1:11" ht="16.5" x14ac:dyDescent="0.3">
      <c r="A12" s="7" t="str">
        <f>Cuadro!N7</f>
        <v>2017</v>
      </c>
      <c r="B12" s="7">
        <f>Cuadro!N11</f>
        <v>17575</v>
      </c>
      <c r="C12" s="8">
        <f>Cuadro!N15</f>
        <v>110406</v>
      </c>
      <c r="D12" s="8">
        <f>Cuadro!N32</f>
        <v>4470</v>
      </c>
      <c r="E12" s="8"/>
      <c r="F12" s="10">
        <f t="shared" si="1"/>
        <v>17575</v>
      </c>
      <c r="G12" s="10">
        <f t="shared" si="0"/>
        <v>110406</v>
      </c>
      <c r="H12" s="10">
        <f t="shared" si="2"/>
        <v>4470</v>
      </c>
    </row>
    <row r="13" spans="1:11" ht="16.5" x14ac:dyDescent="0.3">
      <c r="A13" s="7" t="str">
        <f>Cuadro!O7</f>
        <v>2018 P/</v>
      </c>
      <c r="B13" s="7">
        <f>Cuadro!O11</f>
        <v>19676</v>
      </c>
      <c r="C13" s="8">
        <f>Cuadro!O15</f>
        <v>106726</v>
      </c>
      <c r="D13" s="8">
        <f>Cuadro!O32</f>
        <v>18004</v>
      </c>
      <c r="E13" s="8"/>
      <c r="F13" s="10">
        <f t="shared" si="1"/>
        <v>19676</v>
      </c>
      <c r="G13" s="10">
        <f t="shared" si="0"/>
        <v>106726</v>
      </c>
      <c r="H13" s="10">
        <f t="shared" si="2"/>
        <v>18004</v>
      </c>
    </row>
    <row r="14" spans="1:11" ht="16.5" x14ac:dyDescent="0.3">
      <c r="A14" s="7" t="str">
        <f>Cuadro!P7</f>
        <v>2019</v>
      </c>
      <c r="B14" s="7">
        <f>Cuadro!P11</f>
        <v>25411</v>
      </c>
      <c r="C14" s="8">
        <f>Cuadro!P15</f>
        <v>107452</v>
      </c>
      <c r="D14" s="8">
        <f>Cuadro!P32</f>
        <v>9368</v>
      </c>
      <c r="E14" s="8"/>
      <c r="F14" s="10">
        <f t="shared" si="1"/>
        <v>25411</v>
      </c>
      <c r="G14" s="10">
        <f t="shared" si="0"/>
        <v>107452</v>
      </c>
      <c r="H14" s="10">
        <f t="shared" si="2"/>
        <v>9368</v>
      </c>
    </row>
    <row r="15" spans="1:11" ht="16.5" x14ac:dyDescent="0.3">
      <c r="A15" s="7" t="str">
        <f>Cuadro!Q7</f>
        <v>2020</v>
      </c>
      <c r="B15" s="7">
        <f>Cuadro!Q11</f>
        <v>29631</v>
      </c>
      <c r="C15" s="8">
        <f>Cuadro!Q15</f>
        <v>97938</v>
      </c>
      <c r="D15" s="8">
        <f>Cuadro!Q32</f>
        <v>3750</v>
      </c>
      <c r="E15" s="8"/>
      <c r="F15" s="10">
        <f t="shared" si="1"/>
        <v>29631</v>
      </c>
      <c r="G15" s="10">
        <f t="shared" si="0"/>
        <v>97938</v>
      </c>
      <c r="H15" s="10">
        <f t="shared" si="2"/>
        <v>3750</v>
      </c>
    </row>
    <row r="16" spans="1:11" ht="16.5" x14ac:dyDescent="0.3">
      <c r="A16" s="7" t="str">
        <f>Cuadro!R7</f>
        <v>2021</v>
      </c>
      <c r="B16" s="7">
        <f>Cuadro!R11</f>
        <v>49755</v>
      </c>
      <c r="C16" s="8">
        <f>Cuadro!R15</f>
        <v>118974</v>
      </c>
      <c r="D16" s="8">
        <f>Cuadro!R32</f>
        <v>3873</v>
      </c>
      <c r="E16" s="8"/>
      <c r="F16" s="10">
        <f t="shared" si="1"/>
        <v>49755</v>
      </c>
      <c r="G16" s="10">
        <f t="shared" si="0"/>
        <v>118974</v>
      </c>
      <c r="H16" s="10">
        <f t="shared" si="2"/>
        <v>3873</v>
      </c>
    </row>
    <row r="17" spans="1:8" ht="16.5" x14ac:dyDescent="0.3">
      <c r="A17" s="7" t="str">
        <f>Cuadro!S7</f>
        <v>2022</v>
      </c>
      <c r="B17" s="7">
        <f>Cuadro!S11</f>
        <v>46194</v>
      </c>
      <c r="C17" s="8">
        <f>Cuadro!S15</f>
        <v>123071</v>
      </c>
      <c r="D17" s="8">
        <f>Cuadro!S32</f>
        <v>4236</v>
      </c>
      <c r="E17" s="8"/>
      <c r="F17" s="10">
        <f t="shared" ref="F17" si="3">IF(K$2=TRUE,B17,"")</f>
        <v>46194</v>
      </c>
      <c r="G17" s="10">
        <f t="shared" si="0"/>
        <v>123071</v>
      </c>
      <c r="H17" s="10">
        <f t="shared" ref="H17" si="4">IF(K$4=TRUE,D17,"")</f>
        <v>4236</v>
      </c>
    </row>
    <row r="18" spans="1:8" ht="16.5" x14ac:dyDescent="0.3">
      <c r="A18" s="7" t="str">
        <f>Cuadro!U7</f>
        <v>2024</v>
      </c>
      <c r="B18" s="7">
        <f>Cuadro!U11</f>
        <v>12443</v>
      </c>
      <c r="C18" s="8">
        <f>Cuadro!U15</f>
        <v>97279</v>
      </c>
      <c r="D18" s="8">
        <f>Cuadro!U32</f>
        <v>4508</v>
      </c>
      <c r="E18" s="8"/>
      <c r="F18" s="10">
        <f t="shared" ref="F18" si="5">IF(K$2=TRUE,B18,"")</f>
        <v>12443</v>
      </c>
      <c r="G18" s="10">
        <f t="shared" ref="G18" si="6">IF(K$3=TRUE,C18,"")</f>
        <v>97279</v>
      </c>
      <c r="H18" s="10">
        <f t="shared" ref="H18" si="7">IF(K$4=TRUE,D18,"")</f>
        <v>4508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105536-1E2B-4CEB-BC24-9A7F80F6378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Gráfica</vt:lpstr>
      <vt:lpstr>Cuadro</vt:lpstr>
      <vt:lpstr>Glosario</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2023-09-26T15:12:31Z</cp:lastPrinted>
  <dcterms:created xsi:type="dcterms:W3CDTF">2019-10-16T15:06:51Z</dcterms:created>
  <dcterms:modified xsi:type="dcterms:W3CDTF">2025-04-15T16:10:29Z</dcterms:modified>
</cp:coreProperties>
</file>