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hidePivotFieldList="1"/>
  <mc:AlternateContent xmlns:mc="http://schemas.openxmlformats.org/markup-compatibility/2006">
    <mc:Choice Requires="x15">
      <x15ac:absPath xmlns:x15ac="http://schemas.microsoft.com/office/spreadsheetml/2010/11/ac" url="D:\2025\Tablero de indicadores económicos\Abril\"/>
    </mc:Choice>
  </mc:AlternateContent>
  <xr:revisionPtr revIDLastSave="0" documentId="13_ncr:1_{879AF3C8-FA9B-4133-8E76-F2BACCE7F826}" xr6:coauthVersionLast="47" xr6:coauthVersionMax="47" xr10:uidLastSave="{00000000-0000-0000-0000-000000000000}"/>
  <bookViews>
    <workbookView xWindow="-120" yWindow="-120" windowWidth="20730" windowHeight="11160" tabRatio="689" xr2:uid="{00000000-000D-0000-FFFF-FFFF00000000}"/>
  </bookViews>
  <sheets>
    <sheet name="Gráfica" sheetId="2" r:id="rId1"/>
    <sheet name="Cuadro" sheetId="6" r:id="rId2"/>
    <sheet name="Glosario" sheetId="5" r:id="rId3"/>
    <sheet name="Datos" sheetId="4" state="hidden"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8" i="4" l="1"/>
  <c r="H18" i="4" s="1"/>
  <c r="D17" i="4"/>
  <c r="C18" i="4"/>
  <c r="G18" i="4" s="1"/>
  <c r="C17" i="4"/>
  <c r="B18" i="4"/>
  <c r="F18" i="4" s="1"/>
  <c r="B17" i="4"/>
  <c r="F17" i="4" s="1"/>
  <c r="A18" i="4"/>
  <c r="A17" i="4"/>
  <c r="G17" i="4"/>
  <c r="H17" i="4"/>
  <c r="D16" i="4"/>
  <c r="H16" i="4" s="1"/>
  <c r="D15" i="4"/>
  <c r="H15" i="4" s="1"/>
  <c r="D14" i="4"/>
  <c r="H14" i="4" s="1"/>
  <c r="D13" i="4"/>
  <c r="H13" i="4" s="1"/>
  <c r="D12" i="4"/>
  <c r="H12" i="4" s="1"/>
  <c r="D11" i="4"/>
  <c r="H11" i="4" s="1"/>
  <c r="D10" i="4"/>
  <c r="H10" i="4" s="1"/>
  <c r="D9" i="4"/>
  <c r="H9" i="4" s="1"/>
  <c r="D8" i="4"/>
  <c r="H8" i="4" s="1"/>
  <c r="D7" i="4"/>
  <c r="H7" i="4" s="1"/>
  <c r="D6" i="4"/>
  <c r="H6" i="4" s="1"/>
  <c r="D5" i="4"/>
  <c r="H5" i="4" s="1"/>
  <c r="D4" i="4"/>
  <c r="H4" i="4" s="1"/>
  <c r="D3" i="4"/>
  <c r="H3" i="4" s="1"/>
  <c r="C16" i="4"/>
  <c r="G16" i="4" s="1"/>
  <c r="C15" i="4"/>
  <c r="G15" i="4" s="1"/>
  <c r="C14" i="4"/>
  <c r="G14" i="4" s="1"/>
  <c r="C13" i="4"/>
  <c r="G13" i="4" s="1"/>
  <c r="C12" i="4"/>
  <c r="G12" i="4" s="1"/>
  <c r="C11" i="4"/>
  <c r="G11" i="4" s="1"/>
  <c r="C10" i="4"/>
  <c r="G10" i="4" s="1"/>
  <c r="C9" i="4"/>
  <c r="G9" i="4" s="1"/>
  <c r="C8" i="4"/>
  <c r="G8" i="4" s="1"/>
  <c r="C7" i="4"/>
  <c r="G7" i="4" s="1"/>
  <c r="C6" i="4"/>
  <c r="G6" i="4" s="1"/>
  <c r="C5" i="4"/>
  <c r="G5" i="4" s="1"/>
  <c r="C4" i="4"/>
  <c r="G4" i="4" s="1"/>
  <c r="C3" i="4"/>
  <c r="G3" i="4" s="1"/>
  <c r="B16" i="4"/>
  <c r="F16" i="4" s="1"/>
  <c r="B15" i="4"/>
  <c r="F15" i="4" s="1"/>
  <c r="B14" i="4"/>
  <c r="F14" i="4" s="1"/>
  <c r="B13" i="4"/>
  <c r="F13" i="4" s="1"/>
  <c r="B12" i="4"/>
  <c r="F12" i="4" s="1"/>
  <c r="B11" i="4"/>
  <c r="F11" i="4" s="1"/>
  <c r="B10" i="4"/>
  <c r="F10" i="4" s="1"/>
  <c r="B9" i="4"/>
  <c r="F9" i="4" s="1"/>
  <c r="B8" i="4"/>
  <c r="F8" i="4" s="1"/>
  <c r="B7" i="4"/>
  <c r="F7" i="4" s="1"/>
  <c r="B6" i="4"/>
  <c r="F6" i="4" s="1"/>
  <c r="B5" i="4"/>
  <c r="F5" i="4" s="1"/>
  <c r="B4" i="4"/>
  <c r="F4" i="4" s="1"/>
  <c r="B3" i="4"/>
  <c r="F3" i="4" s="1"/>
  <c r="A16" i="4"/>
  <c r="A15" i="4"/>
  <c r="A14" i="4"/>
  <c r="A13" i="4"/>
  <c r="A12" i="4"/>
  <c r="A11" i="4"/>
  <c r="A10" i="4"/>
  <c r="A9" i="4"/>
  <c r="A8" i="4"/>
  <c r="A7" i="4"/>
  <c r="A6" i="4"/>
  <c r="A5" i="4"/>
  <c r="A4" i="4"/>
  <c r="A3" i="4"/>
</calcChain>
</file>

<file path=xl/sharedStrings.xml><?xml version="1.0" encoding="utf-8"?>
<sst xmlns="http://schemas.openxmlformats.org/spreadsheetml/2006/main" count="419" uniqueCount="87">
  <si>
    <t>Año</t>
  </si>
  <si>
    <t>Ver gráfica</t>
  </si>
  <si>
    <t>Ver cuadro</t>
  </si>
  <si>
    <t>Ver glosario</t>
  </si>
  <si>
    <t>Para profundizar en la metodología y más datos consultar:</t>
  </si>
  <si>
    <t>Mostrar Inferior</t>
  </si>
  <si>
    <t>Mostrar Superior</t>
  </si>
  <si>
    <t>(Miles de dólares)</t>
  </si>
  <si>
    <t xml:space="preserve">Código </t>
  </si>
  <si>
    <t xml:space="preserve"> Descripción</t>
  </si>
  <si>
    <t>2018 P/</t>
  </si>
  <si>
    <t>Agricultura A/ B/ C/</t>
  </si>
  <si>
    <t>Cría y explotación de animales A/</t>
  </si>
  <si>
    <t>Pesca, caza y captura A/</t>
  </si>
  <si>
    <t>Industria alimentaria</t>
  </si>
  <si>
    <t>C</t>
  </si>
  <si>
    <t>Industria de las bebidas y el tabaco</t>
  </si>
  <si>
    <t>N.S.</t>
  </si>
  <si>
    <t>Fabricación de insumos textiles y acabado de textiles</t>
  </si>
  <si>
    <t>-</t>
  </si>
  <si>
    <t>Fabricación de productos textiles, excepto prendas de vestir</t>
  </si>
  <si>
    <t>Fabricación de prendas de vestir</t>
  </si>
  <si>
    <t>Curtido y acabado de cuero y piel, y fabricación de productos de cuero, piel y materiales sucedáneos</t>
  </si>
  <si>
    <t>Industria de la madera</t>
  </si>
  <si>
    <t>Industria del papel</t>
  </si>
  <si>
    <t>Impresión e industrias conexas</t>
  </si>
  <si>
    <t>Fabricación de productos derivados del petróleo y del carbón B/</t>
  </si>
  <si>
    <t>Industria química B/</t>
  </si>
  <si>
    <t>Industria del plástico y del hule</t>
  </si>
  <si>
    <t>Fabricación de productos a base de minerales no metálicos</t>
  </si>
  <si>
    <t>Industrias metálicas básicas</t>
  </si>
  <si>
    <t>Fabricación de productos metálicos</t>
  </si>
  <si>
    <t>Fabricación de maquinaria y equipo</t>
  </si>
  <si>
    <t>Fabricación de equipo de computación, comunicación, medición y de otros equipos, componentes y accesorios electrónicos</t>
  </si>
  <si>
    <t>Fabricación de accesorios, aparatos eléctricos y equipo de generación de energía eléctrica</t>
  </si>
  <si>
    <t>Fabricación de equipo de transporte</t>
  </si>
  <si>
    <t>Fabricación de muebles, colchones y persianas</t>
  </si>
  <si>
    <t>Otras industrias manufactureras</t>
  </si>
  <si>
    <t>Subsectores no especificados</t>
  </si>
  <si>
    <t>Notas:</t>
  </si>
  <si>
    <t>Subsectores no especificados: corresponde a los montos de aquellos subsectores que no se presentan por confidencialidad, los cuales incorporan una "C".</t>
  </si>
  <si>
    <t>“-” No se dispone de información para determinar si se realizan exportaciones en el subsector correspondiente.</t>
  </si>
  <si>
    <t>La suma de los parciales puede no coincidir con el total debido al redondeo.</t>
  </si>
  <si>
    <t>A/ La información del sector 11 Agricultura, cría y explotación de animales, aprovechamiento forestal, pesca y caza se considera a partir del año 2018. Así mismo a partir de la publicación del mes de junio 2021 se actualizan las cifras de los años 2018, 2019 y 2020 debido a la recuperación de información, así como a la integración del subsector 114 Pesca, caza y captura.</t>
  </si>
  <si>
    <t xml:space="preserve">B/ El 30 de septiembre de 2021 se publica el ajuste de la información del subsector 111 Agricultura, para el periodo correspondiente al segundo trimestre de 2020 y los subsectores 324 Fabricación de productos derivados del petróleo y del carbón y 325 Industria química, para el periodo correspondiente al tercer trimestre 2020, debido a actualizaciones de la información fuente.															</t>
  </si>
  <si>
    <t>C/ El 31 de diciembre de 2021 se publica el ajuste de la información del subsector 111 Agricultura, para el periodo correspondiente al tercer trimestre de 2020, debido a la actualización de la información fuente.</t>
  </si>
  <si>
    <t>R/ Resultados revisados a partir de 2007, lo anterior debido a la actualización de la metodología de cálculo derivado de la incorporación del Registro Estadístico de Negocios de México (RENEM) y la Encuesta Mensual de la Industria Manufacturera como fuentes estadísticas.</t>
  </si>
  <si>
    <t>Fuente: INEGI. Exportaciones Trimestrales por Entidad Federativa.</t>
  </si>
  <si>
    <r>
      <rPr>
        <sz val="9"/>
        <color theme="1"/>
        <rFont val="Arial Narrow"/>
        <family val="2"/>
      </rPr>
      <t>P</t>
    </r>
    <r>
      <rPr>
        <sz val="10"/>
        <color theme="1"/>
        <rFont val="Arial Narrow"/>
        <family val="2"/>
      </rPr>
      <t>/ Cifras preliminares a partir de 2018.</t>
    </r>
  </si>
  <si>
    <t>https://sinegi.page.link/j6b1</t>
  </si>
  <si>
    <t>Exportaciones</t>
  </si>
  <si>
    <t>Es el total de mercancías, cuyo monto puede ser expresado en términos de volumen, peso o valor monetario que salen del territorio nacional de forma definitiva o temporal mediante un pedimento aduanero y cumpliendo con las disposiciones de la Ley y Normatividad Aduanera vigentes. Para clasificar las exportaciones se dispone de dos datos: el país destino y el país comprador, sin embargo para efectos de la Balanza Comercial de Mercancías de México se considera el "país de destino", para el registro de las exportaciones.</t>
  </si>
  <si>
    <t>Para el cálculo de las exportaciones por entidad federativa se centra en las actividades comprendidas en los subsectores SCIAN referentes a la extracción de petróleo, a la minería no petrolera y a las industrias manufactureras, que es donde se dispone de mayores elementos para la  identificación y seguimiento de las unidades económicas que participan en las exportaciones que realiza nuestro país.</t>
  </si>
  <si>
    <t>La unidad de observación básica es el establecimiento, con lo cual se puede  conocer su ubicación en alguna de las 32 entidades federativas del país para realizar la asignación de sus exportaciones. Por su parte, los registros de comercio exterior se captan a nivel de empresa y brindan los montos de las ventas al exterior que realiza cada una de estas unidades económicas.</t>
  </si>
  <si>
    <t>Para asignar los valores de exportación a las entidades federativas, se identifica la ubicación de los establecimientos y se asume que las mercancías son exportadas desde la entidad donde se realiza la producción. Tomando como base el valor de exportaciones de cada empresa en los registros de comercio exterior, se determinan dos criterios de asignación:</t>
  </si>
  <si>
    <t>a) Empresa Uniestablecimiento: El valor de exportaciones que registra el  establecimiento se asigna directamente a la entidad federativa de ubicación y  Subsector SCIAN en la que se encuentra clasificada.</t>
  </si>
  <si>
    <t xml:space="preserve">b) Empresa Multiestablecimiento: Las exportaciones son distribuidas de acuerdo a la participación porcentual que tiene cada establecimiento en la producción total de la empresa, asignándolos a la entidad federativa donde se ubican y considerando el Subsector SCIAN que corresponda. </t>
  </si>
  <si>
    <t>Los establecimientos que realizan una actividad diferente a la Minería y Extracción de Petróleo e Industrias Manufactureras, (como el comercio y los servicios), y que forman parte de una empresa multiestablecimiento son excluidos, ya que en ningún caso reportan valores de producción.</t>
  </si>
  <si>
    <t>https://www.inegi.org.mx/programas/exporta_ef/</t>
  </si>
  <si>
    <t>y explotación de animales, aprovechamiento forestal, pesca y caza y Industria manufacturera estatal</t>
  </si>
  <si>
    <t>P/ Cifras preliminares a partir de 2018.</t>
  </si>
  <si>
    <t xml:space="preserve">Fuente: INEGI. Exportaciones Trimestrales por Entidad Federativa.             </t>
  </si>
  <si>
    <t>R/ Resultados revisados a partir de 2007, lo anterior debido a la actualización de la metodología de cálculo derivado de la incorporación  del Registro Estadístico de Negocios de México (RENEM) 
y la Encuesta Mensual de la Industria Manufacturera como fuentes estadísticas.</t>
  </si>
  <si>
    <t>Fecha de actualización:</t>
  </si>
  <si>
    <t>2009</t>
  </si>
  <si>
    <t>2010</t>
  </si>
  <si>
    <t>2011</t>
  </si>
  <si>
    <t>2012</t>
  </si>
  <si>
    <t>2013</t>
  </si>
  <si>
    <t>2014</t>
  </si>
  <si>
    <t>2015</t>
  </si>
  <si>
    <t>2016</t>
  </si>
  <si>
    <t>2017</t>
  </si>
  <si>
    <t>2019</t>
  </si>
  <si>
    <t>2020</t>
  </si>
  <si>
    <t>2021</t>
  </si>
  <si>
    <t>2022</t>
  </si>
  <si>
    <t>Exportaciones anuales de mercancías por subsector de actividad SCIAN de los sectores agricultura, cría</t>
  </si>
  <si>
    <t>2007 R/</t>
  </si>
  <si>
    <t>2008</t>
  </si>
  <si>
    <t>2023</t>
  </si>
  <si>
    <t>"N.S." El monto es menor a 500 dólares estadounidenses.</t>
  </si>
  <si>
    <t xml:space="preserve">"0" No se realizan exportaciones en ese periodo por ninguno de los establecimientos en el subsector correspondiente.
</t>
  </si>
  <si>
    <t xml:space="preserve">Serie anual de 2007 a 2024 </t>
  </si>
  <si>
    <t>31 de marzo de 2025</t>
  </si>
  <si>
    <t>2024</t>
  </si>
  <si>
    <t>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</si>
</sst>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43" formatCode="_-* #,##0.00_-;\-* #,##0.00_-;_-* &quot;-&quot;??_-;_-@_-"/>
    <numFmt numFmtId="164" formatCode="#\ ###\ ##0"/>
    <numFmt numFmtId="165" formatCode="???\ ??0"/>
  </numFmts>
  <fonts count="32" x14ac:knownFonts="1">
    <font>
      <sz val="11"/>
      <color theme="1"/>
      <name val="Calibri"/>
      <family val="2"/>
      <scheme val="minor"/>
    </font>
    <font>
      <b/>
      <sz val="11"/>
      <color theme="1"/>
      <name val="Calibri"/>
      <family val="2"/>
      <scheme val="minor"/>
    </font>
    <font>
      <b/>
      <sz val="14"/>
      <color rgb="FF000000"/>
      <name val="Arial Narrow"/>
      <family val="2"/>
    </font>
    <font>
      <sz val="11"/>
      <color theme="1"/>
      <name val="Arial"/>
      <family val="2"/>
    </font>
    <font>
      <sz val="11"/>
      <color theme="1"/>
      <name val="Arial Narrow"/>
      <family val="2"/>
    </font>
    <font>
      <b/>
      <sz val="11"/>
      <color theme="1"/>
      <name val="Arial Narrow"/>
      <family val="2"/>
    </font>
    <font>
      <u/>
      <sz val="11"/>
      <color theme="10"/>
      <name val="Arial"/>
      <family val="2"/>
    </font>
    <font>
      <u/>
      <sz val="11"/>
      <color theme="10"/>
      <name val="Arial Narrow"/>
      <family val="2"/>
    </font>
    <font>
      <b/>
      <sz val="12"/>
      <color rgb="FF000000"/>
      <name val="Arial"/>
      <family val="2"/>
    </font>
    <font>
      <sz val="10"/>
      <color rgb="FF000000"/>
      <name val="Arial"/>
      <family val="2"/>
    </font>
    <font>
      <sz val="9"/>
      <color rgb="FF000000"/>
      <name val="Arial"/>
      <family val="2"/>
    </font>
    <font>
      <sz val="8"/>
      <color rgb="FF000000"/>
      <name val="Segoe UI"/>
      <family val="2"/>
    </font>
    <font>
      <b/>
      <i/>
      <sz val="11"/>
      <color theme="9" tint="-0.249977111117893"/>
      <name val="Arial Narrow"/>
      <family val="2"/>
    </font>
    <font>
      <i/>
      <sz val="11"/>
      <color theme="9" tint="-0.249977111117893"/>
      <name val="Arial Narrow"/>
      <family val="2"/>
    </font>
    <font>
      <sz val="11"/>
      <color theme="1"/>
      <name val="Calibri"/>
      <family val="2"/>
      <scheme val="minor"/>
    </font>
    <font>
      <sz val="11"/>
      <color rgb="FFFF0000"/>
      <name val="Calibri"/>
      <family val="2"/>
      <scheme val="minor"/>
    </font>
    <font>
      <sz val="11"/>
      <name val="Calibri"/>
      <family val="2"/>
      <scheme val="minor"/>
    </font>
    <font>
      <b/>
      <sz val="10"/>
      <color theme="3"/>
      <name val="Calibri"/>
      <family val="2"/>
      <scheme val="minor"/>
    </font>
    <font>
      <sz val="10"/>
      <name val="Arial"/>
      <family val="2"/>
    </font>
    <font>
      <sz val="10"/>
      <name val="Calibri"/>
      <family val="2"/>
      <scheme val="minor"/>
    </font>
    <font>
      <sz val="10"/>
      <color theme="1"/>
      <name val="Arial"/>
      <family val="2"/>
    </font>
    <font>
      <b/>
      <sz val="10"/>
      <name val="Arial"/>
      <family val="2"/>
    </font>
    <font>
      <sz val="8"/>
      <color rgb="FFFF0000"/>
      <name val="Arial"/>
      <family val="2"/>
    </font>
    <font>
      <u/>
      <sz val="11"/>
      <color theme="10"/>
      <name val="Calibri"/>
      <family val="2"/>
      <scheme val="minor"/>
    </font>
    <font>
      <sz val="10"/>
      <color theme="1"/>
      <name val="Arial Narrow"/>
      <family val="2"/>
    </font>
    <font>
      <sz val="9"/>
      <color theme="1"/>
      <name val="Arial Narrow"/>
      <family val="2"/>
    </font>
    <font>
      <u/>
      <sz val="10"/>
      <color theme="10"/>
      <name val="Arial Narrow"/>
      <family val="2"/>
    </font>
    <font>
      <b/>
      <sz val="14"/>
      <color theme="1"/>
      <name val="Arial Narrow"/>
      <family val="2"/>
    </font>
    <font>
      <sz val="10"/>
      <name val="Arial Narrow"/>
      <family val="2"/>
    </font>
    <font>
      <b/>
      <sz val="11"/>
      <name val="Arial Narrow"/>
      <family val="2"/>
    </font>
    <font>
      <sz val="8"/>
      <name val="Calibri"/>
      <family val="2"/>
      <scheme val="minor"/>
    </font>
    <font>
      <sz val="11"/>
      <color rgb="FF000000"/>
      <name val="Arial Narrow"/>
      <family val="2"/>
    </font>
  </fonts>
  <fills count="5">
    <fill>
      <patternFill patternType="none"/>
    </fill>
    <fill>
      <patternFill patternType="gray125"/>
    </fill>
    <fill>
      <patternFill patternType="solid">
        <fgColor rgb="FF6DA8FF"/>
        <bgColor indexed="64"/>
      </patternFill>
    </fill>
    <fill>
      <patternFill patternType="solid">
        <fgColor theme="9" tint="0.79998168889431442"/>
        <bgColor indexed="64"/>
      </patternFill>
    </fill>
    <fill>
      <patternFill patternType="solid">
        <fgColor rgb="FF63B7EC"/>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theme="0" tint="-0.34998626667073579"/>
      </left>
      <right/>
      <top/>
      <bottom/>
      <diagonal/>
    </border>
    <border>
      <left style="thin">
        <color theme="1" tint="0.499984740745262"/>
      </left>
      <right style="thin">
        <color theme="1" tint="0.499984740745262"/>
      </right>
      <top style="thin">
        <color indexed="64"/>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right style="thin">
        <color theme="1" tint="0.499984740745262"/>
      </right>
      <top style="thin">
        <color indexed="64"/>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1" tint="0.499984740745262"/>
      </left>
      <right/>
      <top style="thin">
        <color indexed="64"/>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theme="1" tint="0.499984740745262"/>
      </right>
      <top style="thin">
        <color theme="1" tint="0.499984740745262"/>
      </top>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top style="thin">
        <color theme="1" tint="0.499984740745262"/>
      </top>
      <bottom/>
      <diagonal/>
    </border>
  </borders>
  <cellStyleXfs count="6">
    <xf numFmtId="0" fontId="0" fillId="0" borderId="0"/>
    <xf numFmtId="0" fontId="3" fillId="0" borderId="0"/>
    <xf numFmtId="0" fontId="6" fillId="0" borderId="0" applyNumberFormat="0" applyFill="0" applyBorder="0" applyAlignment="0" applyProtection="0">
      <alignment vertical="top"/>
      <protection locked="0"/>
    </xf>
    <xf numFmtId="0" fontId="14" fillId="0" borderId="0"/>
    <xf numFmtId="0" fontId="18" fillId="0" borderId="0"/>
    <xf numFmtId="43" fontId="3" fillId="0" borderId="0" applyFont="0" applyFill="0" applyBorder="0" applyAlignment="0" applyProtection="0"/>
  </cellStyleXfs>
  <cellXfs count="70">
    <xf numFmtId="0" fontId="0" fillId="0" borderId="0" xfId="0"/>
    <xf numFmtId="0" fontId="4" fillId="0" borderId="0" xfId="0" applyFont="1"/>
    <xf numFmtId="0" fontId="5" fillId="2" borderId="1" xfId="0" applyFont="1" applyFill="1" applyBorder="1" applyAlignment="1">
      <alignment horizontal="center"/>
    </xf>
    <xf numFmtId="0" fontId="3" fillId="0" borderId="0" xfId="1"/>
    <xf numFmtId="0" fontId="7" fillId="0" borderId="0" xfId="2" applyFont="1" applyAlignment="1" applyProtection="1">
      <alignment horizontal="right"/>
    </xf>
    <xf numFmtId="0" fontId="8" fillId="0" borderId="0" xfId="1" applyFont="1" applyAlignment="1">
      <alignment horizontal="justify" wrapText="1"/>
    </xf>
    <xf numFmtId="0" fontId="10" fillId="0" borderId="0" xfId="1" applyFont="1" applyAlignment="1">
      <alignment horizontal="left" indent="1"/>
    </xf>
    <xf numFmtId="0" fontId="4" fillId="0" borderId="0" xfId="0" applyFont="1" applyAlignment="1">
      <alignment horizontal="center"/>
    </xf>
    <xf numFmtId="164" fontId="4" fillId="0" borderId="0" xfId="0" applyNumberFormat="1" applyFont="1" applyAlignment="1">
      <alignment horizontal="center"/>
    </xf>
    <xf numFmtId="0" fontId="1" fillId="3" borderId="2" xfId="0" applyFont="1" applyFill="1" applyBorder="1" applyAlignment="1">
      <alignment horizontal="left"/>
    </xf>
    <xf numFmtId="164" fontId="13" fillId="0" borderId="0" xfId="0" applyNumberFormat="1" applyFont="1" applyAlignment="1">
      <alignment horizontal="center"/>
    </xf>
    <xf numFmtId="0" fontId="12" fillId="0" borderId="1" xfId="0" applyFont="1" applyBorder="1" applyAlignment="1">
      <alignment horizontal="center"/>
    </xf>
    <xf numFmtId="0" fontId="14" fillId="0" borderId="0" xfId="3"/>
    <xf numFmtId="0" fontId="15" fillId="0" borderId="0" xfId="3" applyFont="1"/>
    <xf numFmtId="0" fontId="3" fillId="0" borderId="0" xfId="1" applyAlignment="1">
      <alignment vertical="center" wrapText="1"/>
    </xf>
    <xf numFmtId="0" fontId="6" fillId="0" borderId="0" xfId="2" applyFill="1" applyAlignment="1" applyProtection="1">
      <alignment horizontal="right"/>
    </xf>
    <xf numFmtId="0" fontId="16" fillId="0" borderId="0" xfId="1" applyFont="1" applyAlignment="1">
      <alignment vertical="center" wrapText="1"/>
    </xf>
    <xf numFmtId="0" fontId="16" fillId="0" borderId="0" xfId="1" applyFont="1" applyAlignment="1">
      <alignment horizontal="center" vertical="center" wrapText="1"/>
    </xf>
    <xf numFmtId="0" fontId="17" fillId="0" borderId="0" xfId="1" applyFont="1" applyAlignment="1">
      <alignment horizontal="center" vertical="center"/>
    </xf>
    <xf numFmtId="0" fontId="1" fillId="0" borderId="0" xfId="3" applyFont="1"/>
    <xf numFmtId="0" fontId="19" fillId="0" borderId="0" xfId="4" applyFont="1"/>
    <xf numFmtId="0" fontId="14" fillId="0" borderId="0" xfId="1" applyFont="1" applyAlignment="1">
      <alignment vertical="center" wrapText="1"/>
    </xf>
    <xf numFmtId="3" fontId="18" fillId="0" borderId="0" xfId="5" applyNumberFormat="1" applyFont="1" applyFill="1" applyBorder="1" applyAlignment="1">
      <alignment horizontal="right" vertical="top"/>
    </xf>
    <xf numFmtId="0" fontId="20" fillId="0" borderId="0" xfId="1" applyFont="1" applyAlignment="1">
      <alignment horizontal="left"/>
    </xf>
    <xf numFmtId="0" fontId="22" fillId="0" borderId="0" xfId="1" applyFont="1"/>
    <xf numFmtId="0" fontId="23" fillId="0" borderId="0" xfId="2" applyFont="1" applyFill="1" applyAlignment="1" applyProtection="1"/>
    <xf numFmtId="0" fontId="10" fillId="0" borderId="0" xfId="1" applyFont="1" applyAlignment="1">
      <alignment horizontal="left" vertical="top" wrapText="1"/>
    </xf>
    <xf numFmtId="14" fontId="10" fillId="0" borderId="0" xfId="1" applyNumberFormat="1" applyFont="1" applyAlignment="1">
      <alignment horizontal="left" vertical="top" wrapText="1"/>
    </xf>
    <xf numFmtId="0" fontId="6" fillId="0" borderId="0" xfId="2" applyFill="1" applyAlignment="1" applyProtection="1"/>
    <xf numFmtId="0" fontId="24" fillId="0" borderId="0" xfId="1" applyFont="1" applyAlignment="1">
      <alignment horizontal="left"/>
    </xf>
    <xf numFmtId="3" fontId="21" fillId="0" borderId="0" xfId="1" applyNumberFormat="1" applyFont="1" applyAlignment="1">
      <alignment horizontal="left" vertical="top" wrapText="1"/>
    </xf>
    <xf numFmtId="3" fontId="18" fillId="0" borderId="0" xfId="1" applyNumberFormat="1" applyFont="1" applyAlignment="1">
      <alignment horizontal="left" vertical="top"/>
    </xf>
    <xf numFmtId="0" fontId="24" fillId="0" borderId="0" xfId="3" applyFont="1"/>
    <xf numFmtId="0" fontId="26" fillId="0" borderId="0" xfId="2" applyFont="1" applyFill="1" applyAlignment="1" applyProtection="1">
      <alignment horizontal="left"/>
    </xf>
    <xf numFmtId="0" fontId="18" fillId="0" borderId="3" xfId="1" applyFont="1" applyBorder="1" applyAlignment="1">
      <alignment horizontal="left" vertical="top" wrapText="1"/>
    </xf>
    <xf numFmtId="0" fontId="18" fillId="0" borderId="4" xfId="1" applyFont="1" applyBorder="1" applyAlignment="1">
      <alignment horizontal="left" vertical="top" wrapText="1"/>
    </xf>
    <xf numFmtId="0" fontId="20" fillId="0" borderId="4" xfId="1" applyFont="1" applyBorder="1" applyAlignment="1">
      <alignment horizontal="left" vertical="top" wrapText="1"/>
    </xf>
    <xf numFmtId="165" fontId="20" fillId="0" borderId="3" xfId="3" applyNumberFormat="1" applyFont="1" applyBorder="1" applyAlignment="1">
      <alignment horizontal="center" vertical="center"/>
    </xf>
    <xf numFmtId="165" fontId="18" fillId="0" borderId="3" xfId="5" applyNumberFormat="1" applyFont="1" applyFill="1" applyBorder="1" applyAlignment="1">
      <alignment horizontal="center" vertical="top"/>
    </xf>
    <xf numFmtId="165" fontId="20" fillId="0" borderId="4" xfId="3" applyNumberFormat="1" applyFont="1" applyBorder="1" applyAlignment="1">
      <alignment horizontal="center" vertical="center"/>
    </xf>
    <xf numFmtId="165" fontId="18" fillId="0" borderId="4" xfId="5" applyNumberFormat="1" applyFont="1" applyFill="1" applyBorder="1" applyAlignment="1">
      <alignment horizontal="center" vertical="top"/>
    </xf>
    <xf numFmtId="0" fontId="8" fillId="0" borderId="0" xfId="0" applyFont="1" applyAlignment="1">
      <alignment horizontal="justify" wrapText="1"/>
    </xf>
    <xf numFmtId="0" fontId="9" fillId="0" borderId="0" xfId="0" applyFont="1" applyAlignment="1">
      <alignment horizontal="justify" wrapText="1"/>
    </xf>
    <xf numFmtId="0" fontId="10" fillId="0" borderId="0" xfId="0" applyFont="1" applyAlignment="1">
      <alignment horizontal="left" indent="1"/>
    </xf>
    <xf numFmtId="0" fontId="26" fillId="0" borderId="0" xfId="2" applyFont="1" applyAlignment="1" applyProtection="1"/>
    <xf numFmtId="0" fontId="14" fillId="0" borderId="0" xfId="3" applyAlignment="1">
      <alignment vertical="center"/>
    </xf>
    <xf numFmtId="0" fontId="2" fillId="0" borderId="0" xfId="1" applyFont="1" applyAlignment="1">
      <alignment vertical="center" readingOrder="1"/>
    </xf>
    <xf numFmtId="0" fontId="8" fillId="0" borderId="0" xfId="1" applyFont="1" applyAlignment="1">
      <alignment vertical="center" readingOrder="1"/>
    </xf>
    <xf numFmtId="0" fontId="0" fillId="0" borderId="0" xfId="0" applyAlignment="1">
      <alignment vertical="center"/>
    </xf>
    <xf numFmtId="0" fontId="27" fillId="0" borderId="0" xfId="0" applyFont="1" applyAlignment="1">
      <alignment vertical="center"/>
    </xf>
    <xf numFmtId="0" fontId="7" fillId="0" borderId="0" xfId="2" applyFont="1" applyAlignment="1" applyProtection="1">
      <alignment horizontal="right" vertical="center"/>
    </xf>
    <xf numFmtId="0" fontId="26" fillId="0" borderId="0" xfId="2" applyFont="1" applyAlignment="1" applyProtection="1">
      <alignment horizontal="justify"/>
    </xf>
    <xf numFmtId="0" fontId="18" fillId="0" borderId="5" xfId="1" applyFont="1" applyBorder="1" applyAlignment="1">
      <alignment horizontal="center" vertical="top" wrapText="1"/>
    </xf>
    <xf numFmtId="0" fontId="18" fillId="0" borderId="6" xfId="1" applyFont="1" applyBorder="1" applyAlignment="1">
      <alignment horizontal="center" vertical="top" wrapText="1"/>
    </xf>
    <xf numFmtId="0" fontId="20" fillId="0" borderId="6" xfId="1" applyFont="1" applyBorder="1" applyAlignment="1">
      <alignment horizontal="center" vertical="top" wrapText="1"/>
    </xf>
    <xf numFmtId="165" fontId="18" fillId="0" borderId="7" xfId="5" applyNumberFormat="1" applyFont="1" applyFill="1" applyBorder="1" applyAlignment="1">
      <alignment horizontal="center" vertical="top"/>
    </xf>
    <xf numFmtId="165" fontId="18" fillId="0" borderId="8" xfId="5" applyNumberFormat="1" applyFont="1" applyFill="1" applyBorder="1" applyAlignment="1">
      <alignment horizontal="center" vertical="top"/>
    </xf>
    <xf numFmtId="3" fontId="21" fillId="0" borderId="12" xfId="1" applyNumberFormat="1" applyFont="1" applyBorder="1" applyAlignment="1">
      <alignment horizontal="left" vertical="top" wrapText="1"/>
    </xf>
    <xf numFmtId="3" fontId="18" fillId="0" borderId="13" xfId="1" applyNumberFormat="1" applyFont="1" applyBorder="1" applyAlignment="1">
      <alignment horizontal="left" vertical="top"/>
    </xf>
    <xf numFmtId="165" fontId="18" fillId="0" borderId="13" xfId="5" applyNumberFormat="1" applyFont="1" applyFill="1" applyBorder="1" applyAlignment="1">
      <alignment horizontal="center" vertical="top"/>
    </xf>
    <xf numFmtId="165" fontId="18" fillId="0" borderId="14" xfId="5" applyNumberFormat="1" applyFont="1" applyFill="1" applyBorder="1" applyAlignment="1">
      <alignment horizontal="center" vertical="top"/>
    </xf>
    <xf numFmtId="0" fontId="29" fillId="4" borderId="9" xfId="0" applyFont="1" applyFill="1" applyBorder="1" applyAlignment="1">
      <alignment horizontal="center"/>
    </xf>
    <xf numFmtId="0" fontId="29" fillId="4" borderId="10" xfId="0" applyFont="1" applyFill="1" applyBorder="1" applyAlignment="1">
      <alignment horizontal="center"/>
    </xf>
    <xf numFmtId="0" fontId="29" fillId="4" borderId="11" xfId="0" applyFont="1" applyFill="1" applyBorder="1" applyAlignment="1">
      <alignment horizontal="center"/>
    </xf>
    <xf numFmtId="0" fontId="24" fillId="0" borderId="0" xfId="1" applyFont="1" applyAlignment="1">
      <alignment horizontal="left" wrapText="1"/>
    </xf>
    <xf numFmtId="0" fontId="24" fillId="0" borderId="0" xfId="0" applyFont="1"/>
    <xf numFmtId="0" fontId="28" fillId="0" borderId="0" xfId="0" applyFont="1" applyAlignment="1">
      <alignment horizontal="justify" wrapText="1"/>
    </xf>
    <xf numFmtId="0" fontId="31" fillId="0" borderId="0" xfId="1" applyFont="1" applyAlignment="1">
      <alignment horizontal="left" readingOrder="1"/>
    </xf>
    <xf numFmtId="0" fontId="24" fillId="0" borderId="0" xfId="1" applyFont="1" applyAlignment="1">
      <alignment horizontal="left" vertical="top" wrapText="1"/>
    </xf>
    <xf numFmtId="0" fontId="4" fillId="0" borderId="0" xfId="1" applyFont="1" applyAlignment="1">
      <alignment horizontal="left" wrapText="1"/>
    </xf>
  </cellXfs>
  <cellStyles count="6">
    <cellStyle name="Hipervínculo" xfId="2" builtinId="8"/>
    <cellStyle name="Millares 2" xfId="5" xr:uid="{2D140C67-E118-43B2-829A-B608186F39DB}"/>
    <cellStyle name="Normal" xfId="0" builtinId="0"/>
    <cellStyle name="Normal 2" xfId="1" xr:uid="{00000000-0005-0000-0000-000002000000}"/>
    <cellStyle name="Normal 2 2" xfId="4" xr:uid="{669ABE29-1F85-475F-BB7A-7E3427BCE521}"/>
    <cellStyle name="Normal 5" xfId="3" xr:uid="{FADCB324-E464-4DFF-8699-7BF8F08F6C2E}"/>
  </cellStyles>
  <dxfs count="24">
    <dxf>
      <font>
        <b val="0"/>
        <i val="0"/>
        <strike val="0"/>
        <condense val="0"/>
        <extend val="0"/>
        <outline val="0"/>
        <shadow val="0"/>
        <u val="none"/>
        <vertAlign val="baseline"/>
        <sz val="10"/>
        <color auto="1"/>
        <name val="Arial"/>
        <family val="2"/>
        <scheme val="none"/>
      </font>
      <numFmt numFmtId="165" formatCode="???\ ??0"/>
      <fill>
        <patternFill patternType="none">
          <fgColor indexed="64"/>
          <bgColor indexed="65"/>
        </patternFill>
      </fill>
      <alignment horizontal="center" vertical="top" textRotation="0" wrapText="0" indent="0" justifyLastLine="0" shrinkToFit="0" readingOrder="0"/>
      <border diagonalUp="0" diagonalDown="0">
        <left style="thin">
          <color theme="1" tint="0.499984740745262"/>
        </left>
        <right/>
        <top style="thin">
          <color theme="1" tint="0.499984740745262"/>
        </top>
        <bottom style="thin">
          <color theme="1" tint="0.499984740745262"/>
        </bottom>
        <vertical/>
        <horizontal/>
      </border>
    </dxf>
    <dxf>
      <font>
        <b val="0"/>
        <i val="0"/>
        <strike val="0"/>
        <condense val="0"/>
        <extend val="0"/>
        <outline val="0"/>
        <shadow val="0"/>
        <u val="none"/>
        <vertAlign val="baseline"/>
        <sz val="10"/>
        <color auto="1"/>
        <name val="Arial"/>
        <family val="2"/>
        <scheme val="none"/>
      </font>
      <numFmt numFmtId="165" formatCode="???\ ??0"/>
      <fill>
        <patternFill patternType="none">
          <fgColor indexed="64"/>
          <bgColor indexed="65"/>
        </patternFill>
      </fill>
      <alignment horizontal="center" vertical="top" textRotation="0" wrapText="0" indent="0" justifyLastLine="0" shrinkToFit="0" readingOrder="0"/>
      <border diagonalUp="0" diagonalDown="0">
        <left style="thin">
          <color theme="1" tint="0.499984740745262"/>
        </left>
        <right/>
        <top style="thin">
          <color theme="1" tint="0.499984740745262"/>
        </top>
        <bottom style="thin">
          <color theme="1" tint="0.499984740745262"/>
        </bottom>
        <vertical/>
        <horizontal/>
      </border>
    </dxf>
    <dxf>
      <font>
        <b val="0"/>
        <i val="0"/>
        <strike val="0"/>
        <condense val="0"/>
        <extend val="0"/>
        <outline val="0"/>
        <shadow val="0"/>
        <u val="none"/>
        <vertAlign val="baseline"/>
        <sz val="10"/>
        <color auto="1"/>
        <name val="Arial"/>
        <family val="2"/>
        <scheme val="none"/>
      </font>
      <numFmt numFmtId="165" formatCode="???\ ??0"/>
      <fill>
        <patternFill patternType="none">
          <fgColor indexed="64"/>
          <bgColor indexed="65"/>
        </patternFill>
      </fill>
      <alignment horizontal="center" vertical="top" textRotation="0" wrapText="0" indent="0" justifyLastLine="0" shrinkToFit="0" readingOrder="0"/>
      <border diagonalUp="0" diagonalDown="0">
        <left style="thin">
          <color theme="1" tint="0.499984740745262"/>
        </left>
        <right/>
        <top style="thin">
          <color theme="1" tint="0.499984740745262"/>
        </top>
        <bottom style="thin">
          <color theme="1" tint="0.499984740745262"/>
        </bottom>
        <vertical/>
        <horizontal/>
      </border>
    </dxf>
    <dxf>
      <font>
        <b val="0"/>
        <i val="0"/>
        <strike val="0"/>
        <condense val="0"/>
        <extend val="0"/>
        <outline val="0"/>
        <shadow val="0"/>
        <u val="none"/>
        <vertAlign val="baseline"/>
        <sz val="10"/>
        <color auto="1"/>
        <name val="Arial"/>
        <family val="2"/>
        <scheme val="none"/>
      </font>
      <numFmt numFmtId="165" formatCode="???\ ??0"/>
      <fill>
        <patternFill patternType="none">
          <fgColor indexed="64"/>
          <bgColor indexed="65"/>
        </patternFill>
      </fill>
      <alignment horizontal="center" vertical="top" textRotation="0" wrapText="0" indent="0" justifyLastLine="0" shrinkToFit="0" readingOrder="0"/>
      <border diagonalUp="0" diagonalDown="0">
        <left style="thin">
          <color theme="1" tint="0.499984740745262"/>
        </left>
        <right style="thin">
          <color theme="1" tint="0.499984740745262"/>
        </right>
        <top style="thin">
          <color theme="1" tint="0.499984740745262"/>
        </top>
        <bottom style="thin">
          <color theme="1" tint="0.499984740745262"/>
        </bottom>
        <vertical/>
        <horizontal/>
      </border>
    </dxf>
    <dxf>
      <font>
        <b val="0"/>
        <i val="0"/>
        <strike val="0"/>
        <condense val="0"/>
        <extend val="0"/>
        <outline val="0"/>
        <shadow val="0"/>
        <u val="none"/>
        <vertAlign val="baseline"/>
        <sz val="10"/>
        <color auto="1"/>
        <name val="Arial"/>
        <family val="2"/>
        <scheme val="none"/>
      </font>
      <numFmt numFmtId="165" formatCode="???\ ??0"/>
      <fill>
        <patternFill patternType="none">
          <fgColor indexed="64"/>
          <bgColor indexed="65"/>
        </patternFill>
      </fill>
      <alignment horizontal="center" vertical="top" textRotation="0" wrapText="0" indent="0" justifyLastLine="0" shrinkToFit="0" readingOrder="0"/>
      <border diagonalUp="0" diagonalDown="0">
        <left style="thin">
          <color theme="1" tint="0.499984740745262"/>
        </left>
        <right style="thin">
          <color theme="1" tint="0.499984740745262"/>
        </right>
        <top style="thin">
          <color theme="1" tint="0.499984740745262"/>
        </top>
        <bottom style="thin">
          <color theme="1" tint="0.499984740745262"/>
        </bottom>
        <vertical/>
        <horizontal/>
      </border>
    </dxf>
    <dxf>
      <font>
        <b val="0"/>
        <i val="0"/>
        <strike val="0"/>
        <condense val="0"/>
        <extend val="0"/>
        <outline val="0"/>
        <shadow val="0"/>
        <u val="none"/>
        <vertAlign val="baseline"/>
        <sz val="10"/>
        <color auto="1"/>
        <name val="Arial"/>
        <family val="2"/>
        <scheme val="none"/>
      </font>
      <numFmt numFmtId="165" formatCode="???\ ??0"/>
      <fill>
        <patternFill patternType="none">
          <fgColor indexed="64"/>
          <bgColor indexed="65"/>
        </patternFill>
      </fill>
      <alignment horizontal="center" vertical="top" textRotation="0" wrapText="0" indent="0" justifyLastLine="0" shrinkToFit="0" readingOrder="0"/>
      <border diagonalUp="0" diagonalDown="0">
        <left style="thin">
          <color theme="1" tint="0.499984740745262"/>
        </left>
        <right style="thin">
          <color theme="1" tint="0.499984740745262"/>
        </right>
        <top style="thin">
          <color theme="1" tint="0.499984740745262"/>
        </top>
        <bottom style="thin">
          <color theme="1" tint="0.499984740745262"/>
        </bottom>
        <vertical/>
        <horizontal/>
      </border>
    </dxf>
    <dxf>
      <font>
        <b val="0"/>
        <i val="0"/>
        <strike val="0"/>
        <condense val="0"/>
        <extend val="0"/>
        <outline val="0"/>
        <shadow val="0"/>
        <u val="none"/>
        <vertAlign val="baseline"/>
        <sz val="10"/>
        <color auto="1"/>
        <name val="Arial"/>
        <family val="2"/>
        <scheme val="none"/>
      </font>
      <numFmt numFmtId="165" formatCode="???\ ??0"/>
      <fill>
        <patternFill patternType="none">
          <fgColor indexed="64"/>
          <bgColor indexed="65"/>
        </patternFill>
      </fill>
      <alignment horizontal="center" vertical="top" textRotation="0" wrapText="0" indent="0" justifyLastLine="0" shrinkToFit="0" readingOrder="0"/>
      <border diagonalUp="0" diagonalDown="0">
        <left style="thin">
          <color theme="1" tint="0.499984740745262"/>
        </left>
        <right style="thin">
          <color theme="1" tint="0.499984740745262"/>
        </right>
        <top style="thin">
          <color theme="1" tint="0.499984740745262"/>
        </top>
        <bottom style="thin">
          <color theme="1" tint="0.499984740745262"/>
        </bottom>
        <vertical/>
        <horizontal/>
      </border>
    </dxf>
    <dxf>
      <font>
        <b val="0"/>
        <i val="0"/>
        <strike val="0"/>
        <condense val="0"/>
        <extend val="0"/>
        <outline val="0"/>
        <shadow val="0"/>
        <u val="none"/>
        <vertAlign val="baseline"/>
        <sz val="10"/>
        <color auto="1"/>
        <name val="Arial"/>
        <family val="2"/>
        <scheme val="none"/>
      </font>
      <numFmt numFmtId="165" formatCode="???\ ??0"/>
      <fill>
        <patternFill patternType="none">
          <fgColor indexed="64"/>
          <bgColor indexed="65"/>
        </patternFill>
      </fill>
      <alignment horizontal="center" vertical="top" textRotation="0" wrapText="0" indent="0" justifyLastLine="0" shrinkToFit="0" readingOrder="0"/>
      <border diagonalUp="0" diagonalDown="0">
        <left style="thin">
          <color theme="1" tint="0.499984740745262"/>
        </left>
        <right style="thin">
          <color theme="1" tint="0.499984740745262"/>
        </right>
        <top style="thin">
          <color theme="1" tint="0.499984740745262"/>
        </top>
        <bottom style="thin">
          <color theme="1" tint="0.499984740745262"/>
        </bottom>
        <vertical/>
        <horizontal/>
      </border>
    </dxf>
    <dxf>
      <font>
        <b val="0"/>
        <i val="0"/>
        <strike val="0"/>
        <condense val="0"/>
        <extend val="0"/>
        <outline val="0"/>
        <shadow val="0"/>
        <u val="none"/>
        <vertAlign val="baseline"/>
        <sz val="10"/>
        <color auto="1"/>
        <name val="Arial"/>
        <family val="2"/>
        <scheme val="none"/>
      </font>
      <numFmt numFmtId="165" formatCode="???\ ??0"/>
      <fill>
        <patternFill patternType="none">
          <fgColor indexed="64"/>
          <bgColor indexed="65"/>
        </patternFill>
      </fill>
      <alignment horizontal="center" vertical="top" textRotation="0" wrapText="0" indent="0" justifyLastLine="0" shrinkToFit="0" readingOrder="0"/>
      <border diagonalUp="0" diagonalDown="0">
        <left style="thin">
          <color theme="1" tint="0.499984740745262"/>
        </left>
        <right style="thin">
          <color theme="1" tint="0.499984740745262"/>
        </right>
        <top style="thin">
          <color theme="1" tint="0.499984740745262"/>
        </top>
        <bottom style="thin">
          <color theme="1" tint="0.499984740745262"/>
        </bottom>
        <vertical/>
        <horizontal/>
      </border>
    </dxf>
    <dxf>
      <font>
        <b val="0"/>
        <i val="0"/>
        <strike val="0"/>
        <condense val="0"/>
        <extend val="0"/>
        <outline val="0"/>
        <shadow val="0"/>
        <u val="none"/>
        <vertAlign val="baseline"/>
        <sz val="10"/>
        <color auto="1"/>
        <name val="Arial"/>
        <family val="2"/>
        <scheme val="none"/>
      </font>
      <numFmt numFmtId="165" formatCode="???\ ??0"/>
      <fill>
        <patternFill patternType="none">
          <fgColor indexed="64"/>
          <bgColor indexed="65"/>
        </patternFill>
      </fill>
      <alignment horizontal="center" vertical="top" textRotation="0" wrapText="0" indent="0" justifyLastLine="0" shrinkToFit="0" readingOrder="0"/>
      <border diagonalUp="0" diagonalDown="0">
        <left style="thin">
          <color theme="1" tint="0.499984740745262"/>
        </left>
        <right style="thin">
          <color theme="1" tint="0.499984740745262"/>
        </right>
        <top style="thin">
          <color theme="1" tint="0.499984740745262"/>
        </top>
        <bottom style="thin">
          <color theme="1" tint="0.499984740745262"/>
        </bottom>
        <vertical/>
        <horizontal/>
      </border>
    </dxf>
    <dxf>
      <font>
        <b val="0"/>
        <i val="0"/>
        <strike val="0"/>
        <condense val="0"/>
        <extend val="0"/>
        <outline val="0"/>
        <shadow val="0"/>
        <u val="none"/>
        <vertAlign val="baseline"/>
        <sz val="10"/>
        <color auto="1"/>
        <name val="Arial"/>
        <family val="2"/>
        <scheme val="none"/>
      </font>
      <numFmt numFmtId="165" formatCode="???\ ??0"/>
      <fill>
        <patternFill patternType="none">
          <fgColor indexed="64"/>
          <bgColor indexed="65"/>
        </patternFill>
      </fill>
      <alignment horizontal="center" vertical="top" textRotation="0" wrapText="0" indent="0" justifyLastLine="0" shrinkToFit="0" readingOrder="0"/>
      <border diagonalUp="0" diagonalDown="0">
        <left style="thin">
          <color theme="1" tint="0.499984740745262"/>
        </left>
        <right style="thin">
          <color theme="1" tint="0.499984740745262"/>
        </right>
        <top style="thin">
          <color theme="1" tint="0.499984740745262"/>
        </top>
        <bottom style="thin">
          <color theme="1" tint="0.499984740745262"/>
        </bottom>
        <vertical/>
        <horizontal/>
      </border>
    </dxf>
    <dxf>
      <font>
        <b val="0"/>
        <i val="0"/>
        <strike val="0"/>
        <condense val="0"/>
        <extend val="0"/>
        <outline val="0"/>
        <shadow val="0"/>
        <u val="none"/>
        <vertAlign val="baseline"/>
        <sz val="10"/>
        <color auto="1"/>
        <name val="Arial"/>
        <family val="2"/>
        <scheme val="none"/>
      </font>
      <numFmt numFmtId="165" formatCode="???\ ??0"/>
      <fill>
        <patternFill patternType="none">
          <fgColor indexed="64"/>
          <bgColor indexed="65"/>
        </patternFill>
      </fill>
      <alignment horizontal="center" vertical="top" textRotation="0" wrapText="0" indent="0" justifyLastLine="0" shrinkToFit="0" readingOrder="0"/>
      <border diagonalUp="0" diagonalDown="0">
        <left style="thin">
          <color theme="1" tint="0.499984740745262"/>
        </left>
        <right style="thin">
          <color theme="1" tint="0.499984740745262"/>
        </right>
        <top style="thin">
          <color theme="1" tint="0.499984740745262"/>
        </top>
        <bottom style="thin">
          <color theme="1" tint="0.499984740745262"/>
        </bottom>
        <vertical/>
        <horizontal/>
      </border>
    </dxf>
    <dxf>
      <font>
        <b val="0"/>
        <i val="0"/>
        <strike val="0"/>
        <condense val="0"/>
        <extend val="0"/>
        <outline val="0"/>
        <shadow val="0"/>
        <u val="none"/>
        <vertAlign val="baseline"/>
        <sz val="10"/>
        <color auto="1"/>
        <name val="Arial"/>
        <family val="2"/>
        <scheme val="none"/>
      </font>
      <numFmt numFmtId="165" formatCode="???\ ??0"/>
      <fill>
        <patternFill patternType="none">
          <fgColor indexed="64"/>
          <bgColor indexed="65"/>
        </patternFill>
      </fill>
      <alignment horizontal="center" vertical="top" textRotation="0" wrapText="0" indent="0" justifyLastLine="0" shrinkToFit="0" readingOrder="0"/>
      <border diagonalUp="0" diagonalDown="0">
        <left style="thin">
          <color theme="1" tint="0.499984740745262"/>
        </left>
        <right style="thin">
          <color theme="1" tint="0.499984740745262"/>
        </right>
        <top style="thin">
          <color theme="1" tint="0.499984740745262"/>
        </top>
        <bottom style="thin">
          <color theme="1" tint="0.499984740745262"/>
        </bottom>
        <vertical/>
        <horizontal/>
      </border>
    </dxf>
    <dxf>
      <font>
        <b val="0"/>
        <i val="0"/>
        <strike val="0"/>
        <condense val="0"/>
        <extend val="0"/>
        <outline val="0"/>
        <shadow val="0"/>
        <u val="none"/>
        <vertAlign val="baseline"/>
        <sz val="10"/>
        <color auto="1"/>
        <name val="Arial"/>
        <family val="2"/>
        <scheme val="none"/>
      </font>
      <numFmt numFmtId="165" formatCode="???\ ??0"/>
      <fill>
        <patternFill patternType="none">
          <fgColor indexed="64"/>
          <bgColor indexed="65"/>
        </patternFill>
      </fill>
      <alignment horizontal="center" vertical="top" textRotation="0" wrapText="0" indent="0" justifyLastLine="0" shrinkToFit="0" readingOrder="0"/>
      <border diagonalUp="0" diagonalDown="0">
        <left style="thin">
          <color theme="1" tint="0.499984740745262"/>
        </left>
        <right style="thin">
          <color theme="1" tint="0.499984740745262"/>
        </right>
        <top style="thin">
          <color theme="1" tint="0.499984740745262"/>
        </top>
        <bottom style="thin">
          <color theme="1" tint="0.499984740745262"/>
        </bottom>
        <vertical/>
        <horizontal/>
      </border>
    </dxf>
    <dxf>
      <font>
        <b val="0"/>
        <i val="0"/>
        <strike val="0"/>
        <condense val="0"/>
        <extend val="0"/>
        <outline val="0"/>
        <shadow val="0"/>
        <u val="none"/>
        <vertAlign val="baseline"/>
        <sz val="10"/>
        <color auto="1"/>
        <name val="Arial"/>
        <family val="2"/>
        <scheme val="none"/>
      </font>
      <numFmt numFmtId="165" formatCode="???\ ??0"/>
      <fill>
        <patternFill patternType="none">
          <fgColor indexed="64"/>
          <bgColor indexed="65"/>
        </patternFill>
      </fill>
      <alignment horizontal="center" vertical="top" textRotation="0" wrapText="0" indent="0" justifyLastLine="0" shrinkToFit="0" readingOrder="0"/>
      <border diagonalUp="0" diagonalDown="0">
        <left style="thin">
          <color theme="1" tint="0.499984740745262"/>
        </left>
        <right style="thin">
          <color theme="1" tint="0.499984740745262"/>
        </right>
        <top style="thin">
          <color theme="1" tint="0.499984740745262"/>
        </top>
        <bottom style="thin">
          <color theme="1" tint="0.499984740745262"/>
        </bottom>
        <vertical/>
        <horizontal/>
      </border>
    </dxf>
    <dxf>
      <font>
        <b val="0"/>
        <i val="0"/>
        <strike val="0"/>
        <condense val="0"/>
        <extend val="0"/>
        <outline val="0"/>
        <shadow val="0"/>
        <u val="none"/>
        <vertAlign val="baseline"/>
        <sz val="10"/>
        <color auto="1"/>
        <name val="Arial"/>
        <family val="2"/>
        <scheme val="none"/>
      </font>
      <numFmt numFmtId="165" formatCode="???\ ??0"/>
      <fill>
        <patternFill patternType="none">
          <fgColor indexed="64"/>
          <bgColor indexed="65"/>
        </patternFill>
      </fill>
      <alignment horizontal="center" vertical="top" textRotation="0" wrapText="0" indent="0" justifyLastLine="0" shrinkToFit="0" readingOrder="0"/>
      <border diagonalUp="0" diagonalDown="0">
        <left style="thin">
          <color theme="1" tint="0.499984740745262"/>
        </left>
        <right style="thin">
          <color theme="1" tint="0.499984740745262"/>
        </right>
        <top style="thin">
          <color theme="1" tint="0.499984740745262"/>
        </top>
        <bottom style="thin">
          <color theme="1" tint="0.499984740745262"/>
        </bottom>
        <vertical/>
        <horizontal/>
      </border>
    </dxf>
    <dxf>
      <font>
        <b val="0"/>
        <i val="0"/>
        <strike val="0"/>
        <condense val="0"/>
        <extend val="0"/>
        <outline val="0"/>
        <shadow val="0"/>
        <u val="none"/>
        <vertAlign val="baseline"/>
        <sz val="10"/>
        <color auto="1"/>
        <name val="Arial"/>
        <family val="2"/>
        <scheme val="none"/>
      </font>
      <numFmt numFmtId="165" formatCode="???\ ??0"/>
      <fill>
        <patternFill patternType="none">
          <fgColor indexed="64"/>
          <bgColor indexed="65"/>
        </patternFill>
      </fill>
      <alignment horizontal="center" vertical="top" textRotation="0" wrapText="0" indent="0" justifyLastLine="0" shrinkToFit="0" readingOrder="0"/>
      <border diagonalUp="0" diagonalDown="0">
        <left style="thin">
          <color theme="1" tint="0.499984740745262"/>
        </left>
        <right style="thin">
          <color theme="1" tint="0.499984740745262"/>
        </right>
        <top style="thin">
          <color theme="1" tint="0.499984740745262"/>
        </top>
        <bottom style="thin">
          <color theme="1" tint="0.499984740745262"/>
        </bottom>
        <vertical/>
        <horizontal/>
      </border>
    </dxf>
    <dxf>
      <font>
        <b val="0"/>
        <i val="0"/>
        <strike val="0"/>
        <condense val="0"/>
        <extend val="0"/>
        <outline val="0"/>
        <shadow val="0"/>
        <u val="none"/>
        <vertAlign val="baseline"/>
        <sz val="10"/>
        <color auto="1"/>
        <name val="Arial"/>
        <family val="2"/>
        <scheme val="none"/>
      </font>
      <numFmt numFmtId="165" formatCode="???\ ??0"/>
      <fill>
        <patternFill patternType="none">
          <fgColor indexed="64"/>
          <bgColor indexed="65"/>
        </patternFill>
      </fill>
      <alignment horizontal="center" vertical="top" textRotation="0" wrapText="0" indent="0" justifyLastLine="0" shrinkToFit="0" readingOrder="0"/>
      <border diagonalUp="0" diagonalDown="0">
        <left style="thin">
          <color theme="1" tint="0.499984740745262"/>
        </left>
        <right style="thin">
          <color theme="1" tint="0.499984740745262"/>
        </right>
        <top style="thin">
          <color theme="1" tint="0.499984740745262"/>
        </top>
        <bottom style="thin">
          <color theme="1" tint="0.499984740745262"/>
        </bottom>
        <vertical/>
        <horizontal/>
      </border>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style="thin">
          <color theme="1" tint="0.499984740745262"/>
        </left>
        <right style="thin">
          <color theme="1" tint="0.499984740745262"/>
        </right>
        <top style="thin">
          <color theme="1" tint="0.499984740745262"/>
        </top>
        <bottom style="thin">
          <color theme="1" tint="0.499984740745262"/>
        </bottom>
        <vertical/>
        <horizontal/>
      </border>
    </dxf>
    <dxf>
      <font>
        <b val="0"/>
        <i val="0"/>
        <strike val="0"/>
        <condense val="0"/>
        <extend val="0"/>
        <outline val="0"/>
        <shadow val="0"/>
        <u val="none"/>
        <vertAlign val="baseline"/>
        <sz val="10"/>
        <color theme="1"/>
        <name val="Arial"/>
        <family val="2"/>
        <scheme val="none"/>
      </font>
      <alignment horizontal="center" vertical="top" textRotation="0" wrapText="1" indent="0" justifyLastLine="0" shrinkToFit="0" readingOrder="0"/>
      <border diagonalUp="0" diagonalDown="0">
        <left/>
        <right style="thin">
          <color theme="1" tint="0.499984740745262"/>
        </right>
        <top style="thin">
          <color theme="1" tint="0.499984740745262"/>
        </top>
        <bottom style="thin">
          <color theme="1" tint="0.499984740745262"/>
        </bottom>
        <vertical/>
        <horizontal/>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center" vertical="top" textRotation="0" wrapText="0" indent="0" justifyLastLine="0" shrinkToFit="0" readingOrder="0"/>
    </dxf>
    <dxf>
      <border outline="0">
        <bottom style="thin">
          <color indexed="64"/>
        </bottom>
      </border>
    </dxf>
    <dxf>
      <font>
        <b/>
        <i val="0"/>
        <strike val="0"/>
        <condense val="0"/>
        <extend val="0"/>
        <outline val="0"/>
        <shadow val="0"/>
        <u val="none"/>
        <vertAlign val="baseline"/>
        <sz val="11"/>
        <color auto="1"/>
        <name val="Arial Narrow"/>
        <family val="2"/>
        <scheme val="none"/>
      </font>
      <fill>
        <patternFill patternType="solid">
          <fgColor indexed="64"/>
          <bgColor rgb="FF63B7EC"/>
        </patternFill>
      </fill>
      <alignment horizontal="center" vertical="bottom" textRotation="0" wrapText="0" indent="0" justifyLastLine="0" shrinkToFit="0" readingOrder="0"/>
      <border diagonalUp="0" diagonalDown="0" outline="0">
        <left style="thin">
          <color indexed="64"/>
        </left>
        <right style="thin">
          <color indexed="64"/>
        </right>
        <top/>
        <bottom/>
      </border>
    </dxf>
  </dxfs>
  <tableStyles count="1" defaultTableStyle="TableStyleMedium2" defaultPivotStyle="PivotStyleLight16">
    <tableStyle name="Invisible" pivot="0" table="0" count="0" xr9:uid="{7C346948-610F-46E1-9EA2-22917B02FF9A}"/>
  </tableStyles>
  <colors>
    <mruColors>
      <color rgb="FF249BE4"/>
      <color rgb="FF63B7EC"/>
      <color rgb="FF00A5A5"/>
      <color rgb="FF006462"/>
      <color rgb="FF00B8B4"/>
      <color rgb="FF007D7A"/>
      <color rgb="FF0066FF"/>
      <color rgb="FF6DA8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9146653543307083E-2"/>
          <c:y val="3.8063003879266297E-2"/>
          <c:w val="0.96048293963254594"/>
          <c:h val="0.80468822130252315"/>
        </c:manualLayout>
      </c:layout>
      <c:lineChart>
        <c:grouping val="standard"/>
        <c:varyColors val="0"/>
        <c:ser>
          <c:idx val="0"/>
          <c:order val="0"/>
          <c:tx>
            <c:strRef>
              <c:f>Datos!$F$2</c:f>
              <c:strCache>
                <c:ptCount val="1"/>
                <c:pt idx="0">
                  <c:v>Industria alimentaria</c:v>
                </c:pt>
              </c:strCache>
            </c:strRef>
          </c:tx>
          <c:spPr>
            <a:ln w="28575" cap="rnd">
              <a:solidFill>
                <a:srgbClr val="006462"/>
              </a:solidFill>
              <a:round/>
            </a:ln>
            <a:effectLst>
              <a:outerShdw blurRad="50800" dist="38100" dir="5400000" algn="t" rotWithShape="0">
                <a:prstClr val="black">
                  <a:alpha val="40000"/>
                </a:prstClr>
              </a:outerShdw>
            </a:effectLst>
          </c:spPr>
          <c:marker>
            <c:symbol val="circle"/>
            <c:size val="7"/>
            <c:spPr>
              <a:solidFill>
                <a:schemeClr val="bg1"/>
              </a:solidFill>
              <a:ln w="9525">
                <a:solidFill>
                  <a:srgbClr val="006462"/>
                </a:solidFill>
              </a:ln>
              <a:effectLst>
                <a:outerShdw blurRad="50800" dist="38100" dir="5400000" algn="t" rotWithShape="0">
                  <a:prstClr val="black">
                    <a:alpha val="40000"/>
                  </a:prstClr>
                </a:outerShdw>
              </a:effectLst>
            </c:spPr>
          </c:marker>
          <c:dLbls>
            <c:dLbl>
              <c:idx val="15"/>
              <c:layout>
                <c:manualLayout>
                  <c:x val="-2.8321424234781924E-2"/>
                  <c:y val="-8.074512297209293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731-4844-BF2D-A1A0CCA7F4B9}"/>
                </c:ext>
              </c:extLst>
            </c:dLbl>
            <c:numFmt formatCode="???\ ??0;\-???\ ??0;;@" sourceLinked="0"/>
            <c:spPr>
              <a:solidFill>
                <a:schemeClr val="bg1"/>
              </a:solidFill>
              <a:ln>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effectLst>
                <a:outerShdw blurRad="127000" dist="12700" dir="16200000" rotWithShape="0">
                  <a:prstClr val="black">
                    <a:alpha val="40000"/>
                  </a:prstClr>
                </a:outerShdw>
              </a:effectLst>
            </c:spPr>
            <c:txPr>
              <a:bodyPr rot="0" spcFirstLastPara="1" vertOverflow="ellipsis" vert="horz" wrap="square" lIns="38100" tIns="19050" rIns="38100" bIns="19050" anchor="ctr" anchorCtr="1">
                <a:spAutoFit/>
              </a:bodyPr>
              <a:lstStyle/>
              <a:p>
                <a:pPr>
                  <a:defRPr sz="800" b="0" i="0" u="none" strike="noStrike" kern="1200" baseline="0">
                    <a:solidFill>
                      <a:srgbClr val="006462"/>
                    </a:solidFill>
                    <a:latin typeface="Arial Narrow" panose="020B0606020202030204" pitchFamily="34" charset="0"/>
                    <a:ea typeface="+mn-ea"/>
                    <a:cs typeface="+mn-cs"/>
                  </a:defRPr>
                </a:pPr>
                <a:endParaRPr lang="es-419"/>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Datos!$A$3:$A$18</c:f>
              <c:strCache>
                <c:ptCount val="16"/>
                <c:pt idx="0">
                  <c:v>2007 R/</c:v>
                </c:pt>
                <c:pt idx="1">
                  <c:v>2009</c:v>
                </c:pt>
                <c:pt idx="2">
                  <c:v>2010</c:v>
                </c:pt>
                <c:pt idx="3">
                  <c:v>2011</c:v>
                </c:pt>
                <c:pt idx="4">
                  <c:v>2012</c:v>
                </c:pt>
                <c:pt idx="5">
                  <c:v>2013</c:v>
                </c:pt>
                <c:pt idx="6">
                  <c:v>2014</c:v>
                </c:pt>
                <c:pt idx="7">
                  <c:v>2015</c:v>
                </c:pt>
                <c:pt idx="8">
                  <c:v>2016</c:v>
                </c:pt>
                <c:pt idx="9">
                  <c:v>2017</c:v>
                </c:pt>
                <c:pt idx="10">
                  <c:v>2018 P/</c:v>
                </c:pt>
                <c:pt idx="11">
                  <c:v>2019</c:v>
                </c:pt>
                <c:pt idx="12">
                  <c:v>2020</c:v>
                </c:pt>
                <c:pt idx="13">
                  <c:v>2021</c:v>
                </c:pt>
                <c:pt idx="14">
                  <c:v>2022</c:v>
                </c:pt>
                <c:pt idx="15">
                  <c:v>2024</c:v>
                </c:pt>
              </c:strCache>
            </c:strRef>
          </c:cat>
          <c:val>
            <c:numRef>
              <c:f>Datos!$F$3:$F$18</c:f>
              <c:numCache>
                <c:formatCode>#\ ###\ ##0</c:formatCode>
                <c:ptCount val="16"/>
                <c:pt idx="0">
                  <c:v>8066</c:v>
                </c:pt>
                <c:pt idx="1">
                  <c:v>0</c:v>
                </c:pt>
                <c:pt idx="2">
                  <c:v>8851</c:v>
                </c:pt>
                <c:pt idx="3">
                  <c:v>15361</c:v>
                </c:pt>
                <c:pt idx="4">
                  <c:v>20107</c:v>
                </c:pt>
                <c:pt idx="5">
                  <c:v>25219</c:v>
                </c:pt>
                <c:pt idx="6">
                  <c:v>25910</c:v>
                </c:pt>
                <c:pt idx="7">
                  <c:v>32672</c:v>
                </c:pt>
                <c:pt idx="8">
                  <c:v>28193</c:v>
                </c:pt>
                <c:pt idx="9">
                  <c:v>17575</c:v>
                </c:pt>
                <c:pt idx="10">
                  <c:v>19676</c:v>
                </c:pt>
                <c:pt idx="11">
                  <c:v>25411</c:v>
                </c:pt>
                <c:pt idx="12">
                  <c:v>29631</c:v>
                </c:pt>
                <c:pt idx="13">
                  <c:v>49755</c:v>
                </c:pt>
                <c:pt idx="14">
                  <c:v>46194</c:v>
                </c:pt>
                <c:pt idx="15">
                  <c:v>12443</c:v>
                </c:pt>
              </c:numCache>
            </c:numRef>
          </c:val>
          <c:smooth val="0"/>
          <c:extLst>
            <c:ext xmlns:c16="http://schemas.microsoft.com/office/drawing/2014/chart" uri="{C3380CC4-5D6E-409C-BE32-E72D297353CC}">
              <c16:uniqueId val="{00000000-F5FC-4469-B070-BD0BA7105609}"/>
            </c:ext>
          </c:extLst>
        </c:ser>
        <c:ser>
          <c:idx val="1"/>
          <c:order val="1"/>
          <c:tx>
            <c:strRef>
              <c:f>Datos!$G$2</c:f>
              <c:strCache>
                <c:ptCount val="1"/>
                <c:pt idx="0">
                  <c:v>Fabricación de prendas de vestir</c:v>
                </c:pt>
              </c:strCache>
            </c:strRef>
          </c:tx>
          <c:spPr>
            <a:ln w="28575" cap="rnd">
              <a:solidFill>
                <a:srgbClr val="63B7EC"/>
              </a:solidFill>
              <a:round/>
            </a:ln>
            <a:effectLst>
              <a:outerShdw blurRad="50800" dist="38100" dir="5400000" algn="t" rotWithShape="0">
                <a:prstClr val="black">
                  <a:alpha val="40000"/>
                </a:prstClr>
              </a:outerShdw>
            </a:effectLst>
          </c:spPr>
          <c:marker>
            <c:symbol val="circle"/>
            <c:size val="7"/>
            <c:spPr>
              <a:solidFill>
                <a:schemeClr val="bg1"/>
              </a:solidFill>
              <a:ln w="9525">
                <a:solidFill>
                  <a:srgbClr val="63B7EC"/>
                </a:solidFill>
              </a:ln>
              <a:effectLst>
                <a:outerShdw blurRad="50800" dist="38100" dir="5400000" algn="t" rotWithShape="0">
                  <a:prstClr val="black">
                    <a:alpha val="40000"/>
                  </a:prstClr>
                </a:outerShdw>
              </a:effectLst>
            </c:spPr>
          </c:marker>
          <c:dLbls>
            <c:numFmt formatCode="???\ ??0;\-???\ ??0;;@" sourceLinked="0"/>
            <c:spPr>
              <a:solidFill>
                <a:schemeClr val="bg1"/>
              </a:solidFill>
              <a:ln>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effectLst>
                <a:outerShdw blurRad="127000" dist="12700" dir="16200000" rotWithShape="0">
                  <a:prstClr val="black">
                    <a:alpha val="40000"/>
                  </a:prstClr>
                </a:outerShdw>
              </a:effectLst>
            </c:spPr>
            <c:txPr>
              <a:bodyPr rot="0" spcFirstLastPara="1" vertOverflow="ellipsis" vert="horz" wrap="square" lIns="38100" tIns="19050" rIns="38100" bIns="19050" anchor="ctr" anchorCtr="1">
                <a:spAutoFit/>
              </a:bodyPr>
              <a:lstStyle/>
              <a:p>
                <a:pPr>
                  <a:defRPr sz="800" b="0" i="0" u="none" strike="noStrike" kern="1200" baseline="0">
                    <a:solidFill>
                      <a:srgbClr val="249BE4"/>
                    </a:solidFill>
                    <a:latin typeface="Arial Narrow" panose="020B0606020202030204" pitchFamily="34" charset="0"/>
                    <a:ea typeface="+mn-ea"/>
                    <a:cs typeface="+mn-cs"/>
                  </a:defRPr>
                </a:pPr>
                <a:endParaRPr lang="es-419"/>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Datos!$A$3:$A$18</c:f>
              <c:strCache>
                <c:ptCount val="16"/>
                <c:pt idx="0">
                  <c:v>2007 R/</c:v>
                </c:pt>
                <c:pt idx="1">
                  <c:v>2009</c:v>
                </c:pt>
                <c:pt idx="2">
                  <c:v>2010</c:v>
                </c:pt>
                <c:pt idx="3">
                  <c:v>2011</c:v>
                </c:pt>
                <c:pt idx="4">
                  <c:v>2012</c:v>
                </c:pt>
                <c:pt idx="5">
                  <c:v>2013</c:v>
                </c:pt>
                <c:pt idx="6">
                  <c:v>2014</c:v>
                </c:pt>
                <c:pt idx="7">
                  <c:v>2015</c:v>
                </c:pt>
                <c:pt idx="8">
                  <c:v>2016</c:v>
                </c:pt>
                <c:pt idx="9">
                  <c:v>2017</c:v>
                </c:pt>
                <c:pt idx="10">
                  <c:v>2018 P/</c:v>
                </c:pt>
                <c:pt idx="11">
                  <c:v>2019</c:v>
                </c:pt>
                <c:pt idx="12">
                  <c:v>2020</c:v>
                </c:pt>
                <c:pt idx="13">
                  <c:v>2021</c:v>
                </c:pt>
                <c:pt idx="14">
                  <c:v>2022</c:v>
                </c:pt>
                <c:pt idx="15">
                  <c:v>2024</c:v>
                </c:pt>
              </c:strCache>
            </c:strRef>
          </c:cat>
          <c:val>
            <c:numRef>
              <c:f>Datos!$G$3:$G$18</c:f>
              <c:numCache>
                <c:formatCode>#\ ###\ ##0</c:formatCode>
                <c:ptCount val="16"/>
                <c:pt idx="0">
                  <c:v>200835</c:v>
                </c:pt>
                <c:pt idx="1">
                  <c:v>165333</c:v>
                </c:pt>
                <c:pt idx="2">
                  <c:v>197515</c:v>
                </c:pt>
                <c:pt idx="3">
                  <c:v>208575</c:v>
                </c:pt>
                <c:pt idx="4">
                  <c:v>190132</c:v>
                </c:pt>
                <c:pt idx="5">
                  <c:v>199480</c:v>
                </c:pt>
                <c:pt idx="6">
                  <c:v>201511</c:v>
                </c:pt>
                <c:pt idx="7">
                  <c:v>184526</c:v>
                </c:pt>
                <c:pt idx="8">
                  <c:v>136700</c:v>
                </c:pt>
                <c:pt idx="9">
                  <c:v>110406</c:v>
                </c:pt>
                <c:pt idx="10">
                  <c:v>106726</c:v>
                </c:pt>
                <c:pt idx="11">
                  <c:v>107452</c:v>
                </c:pt>
                <c:pt idx="12">
                  <c:v>97938</c:v>
                </c:pt>
                <c:pt idx="13">
                  <c:v>118974</c:v>
                </c:pt>
                <c:pt idx="14">
                  <c:v>123071</c:v>
                </c:pt>
                <c:pt idx="15">
                  <c:v>97279</c:v>
                </c:pt>
              </c:numCache>
            </c:numRef>
          </c:val>
          <c:smooth val="0"/>
          <c:extLst>
            <c:ext xmlns:c16="http://schemas.microsoft.com/office/drawing/2014/chart" uri="{C3380CC4-5D6E-409C-BE32-E72D297353CC}">
              <c16:uniqueId val="{00000001-F5FC-4469-B070-BD0BA7105609}"/>
            </c:ext>
          </c:extLst>
        </c:ser>
        <c:ser>
          <c:idx val="2"/>
          <c:order val="2"/>
          <c:tx>
            <c:strRef>
              <c:f>Datos!$H$2</c:f>
              <c:strCache>
                <c:ptCount val="1"/>
                <c:pt idx="0">
                  <c:v>Subsectores no especificados</c:v>
                </c:pt>
              </c:strCache>
            </c:strRef>
          </c:tx>
          <c:spPr>
            <a:ln w="28575" cap="rnd">
              <a:solidFill>
                <a:schemeClr val="bg1">
                  <a:lumMod val="65000"/>
                </a:schemeClr>
              </a:solidFill>
              <a:round/>
            </a:ln>
            <a:effectLst/>
          </c:spPr>
          <c:marker>
            <c:symbol val="circle"/>
            <c:size val="7"/>
            <c:spPr>
              <a:solidFill>
                <a:schemeClr val="bg1"/>
              </a:solidFill>
              <a:ln w="9525">
                <a:solidFill>
                  <a:schemeClr val="bg1">
                    <a:lumMod val="65000"/>
                  </a:schemeClr>
                </a:solidFill>
              </a:ln>
              <a:effectLst/>
            </c:spPr>
          </c:marker>
          <c:dLbls>
            <c:dLbl>
              <c:idx val="0"/>
              <c:layout>
                <c:manualLayout>
                  <c:x val="-2.4574899667790636E-2"/>
                  <c:y val="-6.505884361860239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4A8-497B-AE32-FDEE15BEFD04}"/>
                </c:ext>
              </c:extLst>
            </c:dLbl>
            <c:numFmt formatCode="?\ ??0;\-?\ ??0;;@" sourceLinked="0"/>
            <c:spPr>
              <a:solidFill>
                <a:schemeClr val="bg1"/>
              </a:solidFill>
              <a:ln>
                <a:gradFill>
                  <a:gsLst>
                    <a:gs pos="0">
                      <a:schemeClr val="accent1">
                        <a:lumMod val="5000"/>
                        <a:lumOff val="95000"/>
                      </a:schemeClr>
                    </a:gs>
                    <a:gs pos="74000">
                      <a:schemeClr val="bg1">
                        <a:lumMod val="65000"/>
                      </a:schemeClr>
                    </a:gs>
                    <a:gs pos="83000">
                      <a:schemeClr val="bg1">
                        <a:lumMod val="65000"/>
                      </a:schemeClr>
                    </a:gs>
                    <a:gs pos="100000">
                      <a:schemeClr val="bg1">
                        <a:lumMod val="65000"/>
                      </a:schemeClr>
                    </a:gs>
                  </a:gsLst>
                  <a:lin ang="5400000" scaled="1"/>
                </a:gradFill>
              </a:ln>
              <a:effectLst>
                <a:outerShdw blurRad="127000" dist="12700" dir="16200000" rotWithShape="0">
                  <a:prstClr val="black">
                    <a:alpha val="40000"/>
                  </a:prstClr>
                </a:outerShdw>
              </a:effectLst>
            </c:spPr>
            <c:txPr>
              <a:bodyPr rot="0" spcFirstLastPara="1" vertOverflow="ellipsis" vert="horz" wrap="square" lIns="38100" tIns="19050" rIns="38100" bIns="19050" anchor="ctr" anchorCtr="1">
                <a:spAutoFit/>
              </a:bodyPr>
              <a:lstStyle/>
              <a:p>
                <a:pPr>
                  <a:defRPr sz="800" b="1" i="0" u="none" strike="noStrike" kern="1200" baseline="0">
                    <a:solidFill>
                      <a:schemeClr val="bg1">
                        <a:lumMod val="50000"/>
                      </a:schemeClr>
                    </a:solidFill>
                    <a:latin typeface="Arial Narrow" panose="020B0606020202030204" pitchFamily="34" charset="0"/>
                    <a:ea typeface="+mn-ea"/>
                    <a:cs typeface="+mn-cs"/>
                  </a:defRPr>
                </a:pPr>
                <a:endParaRPr lang="es-419"/>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Datos!$A$3:$A$18</c:f>
              <c:strCache>
                <c:ptCount val="16"/>
                <c:pt idx="0">
                  <c:v>2007 R/</c:v>
                </c:pt>
                <c:pt idx="1">
                  <c:v>2009</c:v>
                </c:pt>
                <c:pt idx="2">
                  <c:v>2010</c:v>
                </c:pt>
                <c:pt idx="3">
                  <c:v>2011</c:v>
                </c:pt>
                <c:pt idx="4">
                  <c:v>2012</c:v>
                </c:pt>
                <c:pt idx="5">
                  <c:v>2013</c:v>
                </c:pt>
                <c:pt idx="6">
                  <c:v>2014</c:v>
                </c:pt>
                <c:pt idx="7">
                  <c:v>2015</c:v>
                </c:pt>
                <c:pt idx="8">
                  <c:v>2016</c:v>
                </c:pt>
                <c:pt idx="9">
                  <c:v>2017</c:v>
                </c:pt>
                <c:pt idx="10">
                  <c:v>2018 P/</c:v>
                </c:pt>
                <c:pt idx="11">
                  <c:v>2019</c:v>
                </c:pt>
                <c:pt idx="12">
                  <c:v>2020</c:v>
                </c:pt>
                <c:pt idx="13">
                  <c:v>2021</c:v>
                </c:pt>
                <c:pt idx="14">
                  <c:v>2022</c:v>
                </c:pt>
                <c:pt idx="15">
                  <c:v>2024</c:v>
                </c:pt>
              </c:strCache>
            </c:strRef>
          </c:cat>
          <c:val>
            <c:numRef>
              <c:f>Datos!$H$3:$H$18</c:f>
              <c:numCache>
                <c:formatCode>#\ ###\ ##0</c:formatCode>
                <c:ptCount val="16"/>
                <c:pt idx="0">
                  <c:v>10396</c:v>
                </c:pt>
                <c:pt idx="1">
                  <c:v>10145</c:v>
                </c:pt>
                <c:pt idx="2">
                  <c:v>2975</c:v>
                </c:pt>
                <c:pt idx="3">
                  <c:v>1726</c:v>
                </c:pt>
                <c:pt idx="4">
                  <c:v>2719</c:v>
                </c:pt>
                <c:pt idx="5">
                  <c:v>12817</c:v>
                </c:pt>
                <c:pt idx="6">
                  <c:v>11329</c:v>
                </c:pt>
                <c:pt idx="7">
                  <c:v>5595</c:v>
                </c:pt>
                <c:pt idx="8">
                  <c:v>3399</c:v>
                </c:pt>
                <c:pt idx="9">
                  <c:v>4470</c:v>
                </c:pt>
                <c:pt idx="10">
                  <c:v>18004</c:v>
                </c:pt>
                <c:pt idx="11">
                  <c:v>9368</c:v>
                </c:pt>
                <c:pt idx="12">
                  <c:v>3750</c:v>
                </c:pt>
                <c:pt idx="13">
                  <c:v>3873</c:v>
                </c:pt>
                <c:pt idx="14">
                  <c:v>4236</c:v>
                </c:pt>
                <c:pt idx="15">
                  <c:v>4508</c:v>
                </c:pt>
              </c:numCache>
            </c:numRef>
          </c:val>
          <c:smooth val="0"/>
          <c:extLst>
            <c:ext xmlns:c16="http://schemas.microsoft.com/office/drawing/2014/chart" uri="{C3380CC4-5D6E-409C-BE32-E72D297353CC}">
              <c16:uniqueId val="{00000000-C0A4-44CF-A7B3-6A345623E8AF}"/>
            </c:ext>
          </c:extLst>
        </c:ser>
        <c:dLbls>
          <c:showLegendKey val="0"/>
          <c:showVal val="0"/>
          <c:showCatName val="0"/>
          <c:showSerName val="0"/>
          <c:showPercent val="0"/>
          <c:showBubbleSize val="0"/>
        </c:dLbls>
        <c:marker val="1"/>
        <c:smooth val="0"/>
        <c:axId val="789923896"/>
        <c:axId val="789921928"/>
      </c:lineChart>
      <c:catAx>
        <c:axId val="789923896"/>
        <c:scaling>
          <c:orientation val="minMax"/>
        </c:scaling>
        <c:delete val="0"/>
        <c:axPos val="b"/>
        <c:numFmt formatCode="General" sourceLinked="1"/>
        <c:majorTickMark val="none"/>
        <c:minorTickMark val="none"/>
        <c:tickLblPos val="nextTo"/>
        <c:spPr>
          <a:noFill/>
          <a:ln w="9525" cap="flat" cmpd="sng" algn="ctr">
            <a:solidFill>
              <a:schemeClr val="bg1">
                <a:lumMod val="50000"/>
              </a:schemeClr>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Arial Narrow" panose="020B0606020202030204" pitchFamily="34" charset="0"/>
                <a:ea typeface="+mn-ea"/>
                <a:cs typeface="+mn-cs"/>
              </a:defRPr>
            </a:pPr>
            <a:endParaRPr lang="es-419"/>
          </a:p>
        </c:txPr>
        <c:crossAx val="789921928"/>
        <c:crosses val="autoZero"/>
        <c:auto val="1"/>
        <c:lblAlgn val="ctr"/>
        <c:lblOffset val="100"/>
        <c:noMultiLvlLbl val="0"/>
      </c:catAx>
      <c:valAx>
        <c:axId val="789921928"/>
        <c:scaling>
          <c:orientation val="minMax"/>
        </c:scaling>
        <c:delete val="1"/>
        <c:axPos val="l"/>
        <c:numFmt formatCode="#\ ###\ ##0" sourceLinked="1"/>
        <c:majorTickMark val="out"/>
        <c:minorTickMark val="none"/>
        <c:tickLblPos val="nextTo"/>
        <c:crossAx val="789923896"/>
        <c:crosses val="autoZero"/>
        <c:crossBetween val="between"/>
      </c:valAx>
      <c:spPr>
        <a:noFill/>
        <a:ln>
          <a:noFill/>
        </a:ln>
        <a:effectLst/>
      </c:spPr>
    </c:plotArea>
    <c:legend>
      <c:legendPos val="b"/>
      <c:layout>
        <c:manualLayout>
          <c:xMode val="edge"/>
          <c:yMode val="edge"/>
          <c:x val="0.1764327120980381"/>
          <c:y val="0.91067497627759031"/>
          <c:w val="0.64395463157033428"/>
          <c:h val="6.6530556966074184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es-419"/>
        </a:p>
      </c:txPr>
    </c:legend>
    <c:plotVisOnly val="1"/>
    <c:dispBlanksAs val="gap"/>
    <c:showDLblsOverMax val="0"/>
  </c:chart>
  <c:spPr>
    <a:solidFill>
      <a:schemeClr val="bg1"/>
    </a:solidFill>
    <a:ln w="9525" cap="flat" cmpd="sng" algn="ctr">
      <a:solidFill>
        <a:schemeClr val="bg1">
          <a:lumMod val="50000"/>
        </a:schemeClr>
      </a:solidFill>
      <a:round/>
    </a:ln>
    <a:effectLst/>
  </c:spPr>
  <c:txPr>
    <a:bodyPr/>
    <a:lstStyle/>
    <a:p>
      <a:pPr>
        <a:defRPr/>
      </a:pPr>
      <a:endParaRPr lang="es-419"/>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checked="Checked" fmlaLink="Datos!$K$2" lockText="1" noThreeD="1"/>
</file>

<file path=xl/ctrlProps/ctrlProp2.xml><?xml version="1.0" encoding="utf-8"?>
<formControlPr xmlns="http://schemas.microsoft.com/office/spreadsheetml/2009/9/main" objectType="CheckBox" checked="Checked" fmlaLink="Datos!$K$3" lockText="1" noThreeD="1"/>
</file>

<file path=xl/ctrlProps/ctrlProp3.xml><?xml version="1.0" encoding="utf-8"?>
<formControlPr xmlns="http://schemas.microsoft.com/office/spreadsheetml/2009/9/main" objectType="CheckBox" checked="Checked" fmlaLink="Datos!$K$4" lockText="1" noThreeD="1"/>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0</xdr:colOff>
      <xdr:row>6</xdr:row>
      <xdr:rowOff>9526</xdr:rowOff>
    </xdr:from>
    <xdr:to>
      <xdr:col>11</xdr:col>
      <xdr:colOff>0</xdr:colOff>
      <xdr:row>23</xdr:row>
      <xdr:rowOff>9525</xdr:rowOff>
    </xdr:to>
    <xdr:graphicFrame macro="">
      <xdr:nvGraphicFramePr>
        <xdr:cNvPr id="6" name="Gráfico 5">
          <a:extLst>
            <a:ext uri="{FF2B5EF4-FFF2-40B4-BE49-F238E27FC236}">
              <a16:creationId xmlns:a16="http://schemas.microsoft.com/office/drawing/2014/main" id="{00000000-0008-0000-0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editAs="oneCell">
        <xdr:from>
          <xdr:col>8</xdr:col>
          <xdr:colOff>476250</xdr:colOff>
          <xdr:row>6</xdr:row>
          <xdr:rowOff>57150</xdr:rowOff>
        </xdr:from>
        <xdr:to>
          <xdr:col>10</xdr:col>
          <xdr:colOff>666750</xdr:colOff>
          <xdr:row>7</xdr:row>
          <xdr:rowOff>114300</xdr:rowOff>
        </xdr:to>
        <xdr:sp macro="" textlink="">
          <xdr:nvSpPr>
            <xdr:cNvPr id="2049" name="Check Box 1" descr="Industria alimentaria"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419" sz="800" b="0" i="0" u="none" strike="noStrike" baseline="0">
                  <a:solidFill>
                    <a:srgbClr val="000000"/>
                  </a:solidFill>
                  <a:latin typeface="Segoe UI"/>
                  <a:cs typeface="Segoe UI"/>
                </a:rPr>
                <a:t>Industria alimentaria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476250</xdr:colOff>
          <xdr:row>7</xdr:row>
          <xdr:rowOff>85725</xdr:rowOff>
        </xdr:from>
        <xdr:to>
          <xdr:col>10</xdr:col>
          <xdr:colOff>666750</xdr:colOff>
          <xdr:row>8</xdr:row>
          <xdr:rowOff>142875</xdr:rowOff>
        </xdr:to>
        <xdr:sp macro="" textlink="">
          <xdr:nvSpPr>
            <xdr:cNvPr id="2050" name="Check Box 2" descr="Fabricación de prendas de vestir"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419" sz="800" b="0" i="0" u="none" strike="noStrike" baseline="0">
                  <a:solidFill>
                    <a:srgbClr val="000000"/>
                  </a:solidFill>
                  <a:latin typeface="Segoe UI"/>
                  <a:cs typeface="Segoe UI"/>
                </a:rPr>
                <a:t>Fabricación de prendas de vestir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476250</xdr:colOff>
          <xdr:row>8</xdr:row>
          <xdr:rowOff>104775</xdr:rowOff>
        </xdr:from>
        <xdr:to>
          <xdr:col>10</xdr:col>
          <xdr:colOff>666750</xdr:colOff>
          <xdr:row>9</xdr:row>
          <xdr:rowOff>161925</xdr:rowOff>
        </xdr:to>
        <xdr:sp macro="" textlink="">
          <xdr:nvSpPr>
            <xdr:cNvPr id="2051" name="Check Box 3" descr="Subsectores no especificados"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419" sz="800" b="0" i="0" u="none" strike="noStrike" baseline="0">
                  <a:solidFill>
                    <a:srgbClr val="000000"/>
                  </a:solidFill>
                  <a:latin typeface="Segoe UI"/>
                  <a:cs typeface="Segoe UI"/>
                </a:rPr>
                <a:t>Subsectores no especificados</a:t>
              </a:r>
            </a:p>
          </xdr:txBody>
        </xdr:sp>
        <xdr:clientData/>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C5F3C0A-E2C6-45BB-9EEF-EDC6A0F317AC}" name="Tabla1" displayName="Tabla1" ref="B7:U32" totalsRowShown="0" headerRowDxfId="23" dataDxfId="21" headerRowBorderDxfId="22" tableBorderDxfId="20" dataCellStyle="Millares 2">
  <tableColumns count="20">
    <tableColumn id="1" xr3:uid="{6FD14140-9C0F-4721-B216-B947697442FF}" name="Código " dataDxfId="19" dataCellStyle="Normal 2"/>
    <tableColumn id="2" xr3:uid="{06898AA8-0D05-4B66-9B82-D0F0B90A3327}" name=" Descripción" dataDxfId="18" dataCellStyle="Normal 2"/>
    <tableColumn id="3" xr3:uid="{3982D604-F128-4D74-86A7-AB794589401E}" name="2007 R/" dataDxfId="17" dataCellStyle="Millares 2"/>
    <tableColumn id="19" xr3:uid="{4748A722-0B33-48E4-9726-AEC07A621C7B}" name="2008" dataDxfId="16" dataCellStyle="Millares 2"/>
    <tableColumn id="4" xr3:uid="{40A2A890-8D7A-451D-822D-F9D28514B11A}" name="2009" dataDxfId="15" dataCellStyle="Millares 2"/>
    <tableColumn id="5" xr3:uid="{D5B71F21-5554-40A6-9E76-B27C6F799BDC}" name="2010" dataDxfId="14" dataCellStyle="Millares 2"/>
    <tableColumn id="6" xr3:uid="{8B56647A-3D83-4295-8532-D57EC084B2B5}" name="2011" dataDxfId="13" dataCellStyle="Millares 2"/>
    <tableColumn id="7" xr3:uid="{A00B2093-797F-42E2-84D2-DB665AEA4CFF}" name="2012" dataDxfId="12" dataCellStyle="Millares 2"/>
    <tableColumn id="8" xr3:uid="{FA08EECA-FECE-475F-9CCF-5EAD12AF1977}" name="2013" dataDxfId="11" dataCellStyle="Millares 2"/>
    <tableColumn id="9" xr3:uid="{1F10C47F-2358-46E8-9664-C0E5CD220F28}" name="2014" dataDxfId="10" dataCellStyle="Millares 2"/>
    <tableColumn id="10" xr3:uid="{644AE628-7523-4717-BF02-BCBE19B60569}" name="2015" dataDxfId="9" dataCellStyle="Millares 2"/>
    <tableColumn id="11" xr3:uid="{F2E5D616-FA07-4D67-BCD0-465A0D9750FB}" name="2016" dataDxfId="8" dataCellStyle="Millares 2"/>
    <tableColumn id="12" xr3:uid="{A65B6E71-4683-445A-A093-A67B7E30740B}" name="2017" dataDxfId="7" dataCellStyle="Millares 2"/>
    <tableColumn id="13" xr3:uid="{98E26E9D-7C2A-4CF1-9485-6B5C926B65B1}" name="2018 P/" dataDxfId="6" dataCellStyle="Millares 2"/>
    <tableColumn id="14" xr3:uid="{F3F94088-43B5-419D-9C13-6283A64E06AD}" name="2019" dataDxfId="5" dataCellStyle="Millares 2"/>
    <tableColumn id="15" xr3:uid="{F1098C1F-A1E2-42CD-B992-6E662F6B12FE}" name="2020" dataDxfId="4" dataCellStyle="Millares 2"/>
    <tableColumn id="16" xr3:uid="{61C4C7D9-31FC-4293-9825-221B55CA6471}" name="2021" dataDxfId="3" dataCellStyle="Millares 2"/>
    <tableColumn id="18" xr3:uid="{71356B00-7572-47B9-812F-C7D8D9A33092}" name="2022" dataDxfId="2" dataCellStyle="Millares 2"/>
    <tableColumn id="23" xr3:uid="{EBB24FBA-9534-4FB8-88AF-6509D5E57032}" name="2023" dataDxfId="1" dataCellStyle="Millares 2"/>
    <tableColumn id="17" xr3:uid="{584C1ED6-5B76-4757-970E-A732033F17D4}" name="2024" dataDxfId="0" dataCellStyle="Millares 2"/>
  </tableColumns>
  <tableStyleInfo name="TableStyleLight9"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https://sinegi.page.link/j6b1"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2.bin"/><Relationship Id="rId1" Type="http://schemas.openxmlformats.org/officeDocument/2006/relationships/hyperlink" Target="https://sinegi.page.link/j6b1"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inegi.org.mx/programas/exporta_ef/"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8"/>
  <sheetViews>
    <sheetView showGridLines="0" showRowColHeaders="0" tabSelected="1" workbookViewId="0"/>
  </sheetViews>
  <sheetFormatPr baseColWidth="10" defaultColWidth="0" defaultRowHeight="15" zeroHeight="1" x14ac:dyDescent="0.25"/>
  <cols>
    <col min="1" max="1" width="2.7109375" customWidth="1"/>
    <col min="2" max="2" width="16.28515625" customWidth="1"/>
    <col min="3" max="9" width="11.42578125" customWidth="1"/>
    <col min="10" max="10" width="12.7109375" customWidth="1"/>
    <col min="11" max="11" width="11.42578125" customWidth="1"/>
    <col min="12" max="12" width="2.7109375" customWidth="1"/>
    <col min="13" max="14" width="0" hidden="1" customWidth="1"/>
    <col min="15" max="16384" width="11.42578125" hidden="1"/>
  </cols>
  <sheetData>
    <row r="1" spans="2:11" ht="15" customHeight="1" x14ac:dyDescent="0.3">
      <c r="K1" s="4" t="s">
        <v>2</v>
      </c>
    </row>
    <row r="2" spans="2:11" s="48" customFormat="1" ht="17.100000000000001" customHeight="1" x14ac:dyDescent="0.25">
      <c r="B2" s="49" t="s">
        <v>77</v>
      </c>
      <c r="K2" s="50" t="s">
        <v>3</v>
      </c>
    </row>
    <row r="3" spans="2:11" s="48" customFormat="1" ht="17.100000000000001" customHeight="1" x14ac:dyDescent="0.25">
      <c r="B3" s="49" t="s">
        <v>59</v>
      </c>
      <c r="K3" s="50"/>
    </row>
    <row r="4" spans="2:11" s="48" customFormat="1" ht="17.100000000000001" customHeight="1" x14ac:dyDescent="0.25">
      <c r="B4" s="49" t="s">
        <v>83</v>
      </c>
      <c r="K4" s="50"/>
    </row>
    <row r="5" spans="2:11" ht="15" customHeight="1" x14ac:dyDescent="0.3">
      <c r="B5" s="1" t="s">
        <v>7</v>
      </c>
      <c r="K5" s="4"/>
    </row>
    <row r="6" spans="2:11" ht="6" customHeight="1" x14ac:dyDescent="0.25"/>
    <row r="7" spans="2:11" x14ac:dyDescent="0.25"/>
    <row r="8" spans="2:11" x14ac:dyDescent="0.25"/>
    <row r="9" spans="2:11" x14ac:dyDescent="0.25"/>
    <row r="10" spans="2:11" x14ac:dyDescent="0.25"/>
    <row r="11" spans="2:11" x14ac:dyDescent="0.25">
      <c r="J11" t="b">
        <v>0</v>
      </c>
    </row>
    <row r="12" spans="2:11" x14ac:dyDescent="0.25"/>
    <row r="13" spans="2:11" x14ac:dyDescent="0.25"/>
    <row r="14" spans="2:11" ht="15" customHeight="1" x14ac:dyDescent="0.25"/>
    <row r="15" spans="2:11" x14ac:dyDescent="0.25"/>
    <row r="16" spans="2:11" x14ac:dyDescent="0.25"/>
    <row r="17" spans="2:11" x14ac:dyDescent="0.25"/>
    <row r="18" spans="2:11" x14ac:dyDescent="0.25"/>
    <row r="19" spans="2:11" x14ac:dyDescent="0.25"/>
    <row r="20" spans="2:11" x14ac:dyDescent="0.25"/>
    <row r="21" spans="2:11" x14ac:dyDescent="0.25"/>
    <row r="22" spans="2:11" x14ac:dyDescent="0.25"/>
    <row r="23" spans="2:11" x14ac:dyDescent="0.25"/>
    <row r="24" spans="2:11" ht="12" customHeight="1" x14ac:dyDescent="0.25"/>
    <row r="25" spans="2:11" ht="12" customHeight="1" x14ac:dyDescent="0.25">
      <c r="B25" s="65" t="s">
        <v>40</v>
      </c>
      <c r="C25" s="65"/>
      <c r="D25" s="65"/>
      <c r="E25" s="65"/>
      <c r="F25" s="65"/>
      <c r="G25" s="65"/>
      <c r="H25" s="65"/>
      <c r="I25" s="65"/>
      <c r="J25" s="65"/>
      <c r="K25" s="65"/>
    </row>
    <row r="26" spans="2:11" ht="12" customHeight="1" x14ac:dyDescent="0.25">
      <c r="B26" s="66" t="s">
        <v>62</v>
      </c>
      <c r="C26" s="66"/>
      <c r="D26" s="66"/>
      <c r="E26" s="66"/>
      <c r="F26" s="66"/>
      <c r="G26" s="66"/>
      <c r="H26" s="66"/>
      <c r="I26" s="66"/>
      <c r="J26" s="66"/>
      <c r="K26" s="66"/>
    </row>
    <row r="27" spans="2:11" ht="12" customHeight="1" x14ac:dyDescent="0.25">
      <c r="B27" s="66"/>
      <c r="C27" s="66"/>
      <c r="D27" s="66"/>
      <c r="E27" s="66"/>
      <c r="F27" s="66"/>
      <c r="G27" s="66"/>
      <c r="H27" s="66"/>
      <c r="I27" s="66"/>
      <c r="J27" s="66"/>
      <c r="K27" s="66"/>
    </row>
    <row r="28" spans="2:11" ht="12" customHeight="1" x14ac:dyDescent="0.25">
      <c r="B28" s="65" t="s">
        <v>60</v>
      </c>
      <c r="C28" s="65"/>
      <c r="D28" s="65"/>
      <c r="E28" s="65"/>
      <c r="F28" s="65"/>
      <c r="G28" s="65"/>
      <c r="H28" s="65"/>
      <c r="I28" s="65"/>
      <c r="J28" s="65"/>
      <c r="K28" s="65"/>
    </row>
    <row r="29" spans="2:11" ht="12" customHeight="1" x14ac:dyDescent="0.25">
      <c r="B29" s="65" t="s">
        <v>61</v>
      </c>
      <c r="C29" s="65"/>
      <c r="D29" s="65"/>
      <c r="E29" s="65"/>
      <c r="F29" s="65"/>
      <c r="G29" s="65"/>
      <c r="H29" s="65"/>
      <c r="I29" s="65"/>
      <c r="J29" s="65"/>
      <c r="K29" s="65"/>
    </row>
    <row r="30" spans="2:11" ht="12" customHeight="1" x14ac:dyDescent="0.25">
      <c r="B30" s="44" t="s">
        <v>49</v>
      </c>
      <c r="C30" s="65"/>
      <c r="D30" s="65"/>
      <c r="E30" s="65"/>
      <c r="F30" s="65"/>
      <c r="G30" s="65"/>
      <c r="H30" s="65"/>
      <c r="I30" s="65"/>
      <c r="J30" s="65"/>
      <c r="K30" s="65"/>
    </row>
    <row r="31" spans="2:11" ht="12" customHeight="1" x14ac:dyDescent="0.25">
      <c r="B31" s="65" t="s">
        <v>63</v>
      </c>
      <c r="C31" s="65" t="s">
        <v>84</v>
      </c>
      <c r="D31" s="65"/>
      <c r="E31" s="65"/>
      <c r="F31" s="65"/>
      <c r="G31" s="65"/>
      <c r="H31" s="65"/>
      <c r="I31" s="65"/>
      <c r="J31" s="65"/>
      <c r="K31" s="65"/>
    </row>
    <row r="32" spans="2:11" ht="15" customHeight="1" x14ac:dyDescent="0.25"/>
    <row r="33" customFormat="1" hidden="1" x14ac:dyDescent="0.25"/>
    <row r="34" customFormat="1" hidden="1" x14ac:dyDescent="0.25"/>
    <row r="35" customFormat="1" hidden="1" x14ac:dyDescent="0.25"/>
    <row r="36" customFormat="1" hidden="1" x14ac:dyDescent="0.25"/>
    <row r="37" customFormat="1" hidden="1" x14ac:dyDescent="0.25"/>
    <row r="38" customFormat="1" hidden="1" x14ac:dyDescent="0.25"/>
  </sheetData>
  <mergeCells count="1">
    <mergeCell ref="B26:K27"/>
  </mergeCells>
  <hyperlinks>
    <hyperlink ref="K1" location="Cuadro!A1" display="Ver cuadro" xr:uid="{00000000-0004-0000-0000-000000000000}"/>
    <hyperlink ref="K2" location="Glosario!A1" display="Ver glosario" xr:uid="{00000000-0004-0000-0000-000001000000}"/>
    <hyperlink ref="B30" r:id="rId1" xr:uid="{EC31B16A-F2F7-4EBB-84B4-A9D8B3A0221D}"/>
  </hyperlinks>
  <printOptions horizontalCentered="1"/>
  <pageMargins left="0.70866141732283472" right="0.70866141732283472" top="0.74803149606299213" bottom="0.74803149606299213" header="0.31496062992125984" footer="0.31496062992125984"/>
  <pageSetup scale="71" orientation="portrait" verticalDpi="0" r:id="rId2"/>
  <drawing r:id="rId3"/>
  <legacyDrawing r:id="rId4"/>
  <mc:AlternateContent xmlns:mc="http://schemas.openxmlformats.org/markup-compatibility/2006">
    <mc:Choice Requires="x14">
      <controls>
        <mc:AlternateContent xmlns:mc="http://schemas.openxmlformats.org/markup-compatibility/2006">
          <mc:Choice Requires="x14">
            <control shapeId="2049" r:id="rId5" name="Check Box 1">
              <controlPr defaultSize="0" autoFill="0" autoLine="0" autoPict="0" altText="Industria alimentaria">
                <anchor moveWithCells="1">
                  <from>
                    <xdr:col>8</xdr:col>
                    <xdr:colOff>476250</xdr:colOff>
                    <xdr:row>6</xdr:row>
                    <xdr:rowOff>57150</xdr:rowOff>
                  </from>
                  <to>
                    <xdr:col>10</xdr:col>
                    <xdr:colOff>666750</xdr:colOff>
                    <xdr:row>7</xdr:row>
                    <xdr:rowOff>114300</xdr:rowOff>
                  </to>
                </anchor>
              </controlPr>
            </control>
          </mc:Choice>
        </mc:AlternateContent>
        <mc:AlternateContent xmlns:mc="http://schemas.openxmlformats.org/markup-compatibility/2006">
          <mc:Choice Requires="x14">
            <control shapeId="2050" r:id="rId6" name="Check Box 2">
              <controlPr defaultSize="0" autoFill="0" autoLine="0" autoPict="0" altText="Fabricación de prendas de vestir">
                <anchor moveWithCells="1">
                  <from>
                    <xdr:col>8</xdr:col>
                    <xdr:colOff>476250</xdr:colOff>
                    <xdr:row>7</xdr:row>
                    <xdr:rowOff>85725</xdr:rowOff>
                  </from>
                  <to>
                    <xdr:col>10</xdr:col>
                    <xdr:colOff>666750</xdr:colOff>
                    <xdr:row>8</xdr:row>
                    <xdr:rowOff>142875</xdr:rowOff>
                  </to>
                </anchor>
              </controlPr>
            </control>
          </mc:Choice>
        </mc:AlternateContent>
        <mc:AlternateContent xmlns:mc="http://schemas.openxmlformats.org/markup-compatibility/2006">
          <mc:Choice Requires="x14">
            <control shapeId="2051" r:id="rId7" name="Check Box 3">
              <controlPr defaultSize="0" autoFill="0" autoLine="0" autoPict="0" altText="Subsectores no especificados">
                <anchor moveWithCells="1">
                  <from>
                    <xdr:col>8</xdr:col>
                    <xdr:colOff>476250</xdr:colOff>
                    <xdr:row>8</xdr:row>
                    <xdr:rowOff>104775</xdr:rowOff>
                  </from>
                  <to>
                    <xdr:col>10</xdr:col>
                    <xdr:colOff>666750</xdr:colOff>
                    <xdr:row>9</xdr:row>
                    <xdr:rowOff>161925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DDAA29-60B7-49C3-9D31-79DAF472D74C}">
  <sheetPr>
    <pageSetUpPr fitToPage="1"/>
  </sheetPr>
  <dimension ref="A1:W60"/>
  <sheetViews>
    <sheetView showGridLines="0" showRowColHeaders="0" zoomScaleNormal="100" workbookViewId="0"/>
  </sheetViews>
  <sheetFormatPr baseColWidth="10" defaultColWidth="0" defaultRowHeight="15" zeroHeight="1" x14ac:dyDescent="0.25"/>
  <cols>
    <col min="1" max="1" width="2.7109375" style="12" customWidth="1"/>
    <col min="2" max="2" width="16.28515625" style="12" customWidth="1"/>
    <col min="3" max="3" width="106.42578125" style="12" bestFit="1" customWidth="1"/>
    <col min="4" max="14" width="7.7109375" style="12" bestFit="1" customWidth="1"/>
    <col min="15" max="15" width="9.140625" style="12" customWidth="1"/>
    <col min="16" max="16" width="7.5703125" style="12" customWidth="1"/>
    <col min="17" max="17" width="7.5703125" style="12" bestFit="1" customWidth="1"/>
    <col min="18" max="18" width="7.7109375" style="12" bestFit="1" customWidth="1"/>
    <col min="19" max="20" width="7.7109375" style="12" customWidth="1"/>
    <col min="21" max="21" width="7.5703125" style="12" customWidth="1"/>
    <col min="22" max="22" width="2.7109375" style="12" customWidth="1"/>
    <col min="23" max="23" width="0" style="12" hidden="1" customWidth="1"/>
    <col min="24" max="16384" width="12.5703125" style="12" hidden="1"/>
  </cols>
  <sheetData>
    <row r="1" spans="1:22" ht="15" customHeight="1" x14ac:dyDescent="0.25">
      <c r="B1" s="13"/>
      <c r="F1" s="14"/>
      <c r="G1" s="14"/>
      <c r="H1" s="14"/>
      <c r="I1" s="14"/>
      <c r="J1" s="14"/>
      <c r="K1" s="14"/>
      <c r="N1"/>
      <c r="O1"/>
      <c r="P1"/>
      <c r="Q1"/>
      <c r="R1"/>
      <c r="S1"/>
      <c r="T1"/>
      <c r="U1" s="28" t="s">
        <v>1</v>
      </c>
      <c r="V1" s="15"/>
    </row>
    <row r="2" spans="1:22" s="45" customFormat="1" ht="17.100000000000001" customHeight="1" x14ac:dyDescent="0.25">
      <c r="B2" s="49" t="s">
        <v>77</v>
      </c>
      <c r="C2" s="46"/>
      <c r="D2" s="46"/>
      <c r="E2" s="46"/>
      <c r="F2" s="46"/>
      <c r="G2" s="46"/>
      <c r="H2" s="46"/>
      <c r="I2" s="46"/>
      <c r="J2" s="47"/>
      <c r="K2" s="47"/>
      <c r="L2" s="16"/>
      <c r="M2" s="16"/>
      <c r="N2" s="16"/>
      <c r="O2" s="16"/>
      <c r="P2" s="16"/>
      <c r="Q2" s="16"/>
      <c r="R2" s="16"/>
      <c r="S2" s="16"/>
      <c r="T2" s="16"/>
      <c r="U2" s="16"/>
      <c r="V2" s="17"/>
    </row>
    <row r="3" spans="1:22" s="45" customFormat="1" ht="17.100000000000001" customHeight="1" x14ac:dyDescent="0.25">
      <c r="B3" s="49" t="s">
        <v>59</v>
      </c>
      <c r="C3" s="46"/>
      <c r="D3" s="46"/>
      <c r="E3" s="46"/>
      <c r="F3" s="46"/>
      <c r="G3" s="46"/>
      <c r="H3" s="46"/>
      <c r="I3" s="46"/>
      <c r="J3" s="47"/>
      <c r="K3" s="47"/>
      <c r="L3" s="16"/>
      <c r="M3" s="16"/>
      <c r="N3" s="16"/>
      <c r="O3" s="16"/>
      <c r="P3" s="16"/>
      <c r="Q3" s="16"/>
      <c r="R3" s="16"/>
      <c r="S3" s="16"/>
      <c r="T3" s="16"/>
      <c r="U3" s="16"/>
      <c r="V3" s="17"/>
    </row>
    <row r="4" spans="1:22" s="45" customFormat="1" ht="17.100000000000001" customHeight="1" x14ac:dyDescent="0.25">
      <c r="B4" s="49" t="s">
        <v>83</v>
      </c>
      <c r="C4" s="46"/>
      <c r="D4" s="46"/>
      <c r="E4" s="46"/>
      <c r="F4" s="46"/>
      <c r="G4" s="46"/>
      <c r="H4" s="46"/>
      <c r="I4" s="46"/>
      <c r="J4" s="16"/>
      <c r="K4" s="16"/>
      <c r="L4" s="16"/>
      <c r="M4" s="16"/>
      <c r="N4" s="16"/>
      <c r="O4" s="16"/>
      <c r="P4" s="16"/>
      <c r="Q4" s="16"/>
      <c r="R4" s="16"/>
      <c r="S4" s="16"/>
      <c r="T4" s="16"/>
      <c r="U4" s="16"/>
      <c r="V4" s="17"/>
    </row>
    <row r="5" spans="1:22" ht="15" customHeight="1" x14ac:dyDescent="0.3">
      <c r="B5" s="67" t="s">
        <v>7</v>
      </c>
      <c r="C5" s="67"/>
      <c r="D5" s="67"/>
      <c r="E5" s="67"/>
      <c r="F5" s="67"/>
      <c r="G5" s="67"/>
      <c r="H5" s="67"/>
      <c r="I5" s="67"/>
      <c r="J5" s="18"/>
      <c r="K5" s="18"/>
      <c r="L5" s="18"/>
      <c r="M5" s="18"/>
      <c r="N5" s="18"/>
      <c r="O5" s="18"/>
      <c r="P5" s="18"/>
      <c r="Q5" s="18"/>
      <c r="R5" s="18"/>
      <c r="S5" s="18"/>
      <c r="T5" s="18"/>
      <c r="U5" s="18"/>
      <c r="V5" s="18"/>
    </row>
    <row r="6" spans="1:22" ht="6" customHeight="1" x14ac:dyDescent="0.25">
      <c r="A6" s="19"/>
      <c r="B6" s="18"/>
      <c r="C6" s="18"/>
      <c r="D6" s="18"/>
      <c r="E6" s="18"/>
      <c r="F6" s="18"/>
      <c r="G6" s="18"/>
      <c r="H6" s="18"/>
      <c r="I6" s="18"/>
      <c r="J6" s="18"/>
      <c r="K6" s="18"/>
      <c r="L6" s="18"/>
      <c r="M6" s="18"/>
      <c r="N6" s="18"/>
      <c r="O6" s="18"/>
      <c r="P6" s="18"/>
      <c r="Q6" s="18"/>
      <c r="R6" s="18"/>
      <c r="S6" s="18"/>
      <c r="T6" s="18"/>
      <c r="U6" s="18"/>
      <c r="V6" s="18"/>
    </row>
    <row r="7" spans="1:22" ht="15" customHeight="1" x14ac:dyDescent="0.3">
      <c r="A7" s="20"/>
      <c r="B7" s="61" t="s">
        <v>8</v>
      </c>
      <c r="C7" s="62" t="s">
        <v>9</v>
      </c>
      <c r="D7" s="62" t="s">
        <v>78</v>
      </c>
      <c r="E7" s="62" t="s">
        <v>79</v>
      </c>
      <c r="F7" s="62" t="s">
        <v>64</v>
      </c>
      <c r="G7" s="62" t="s">
        <v>65</v>
      </c>
      <c r="H7" s="62" t="s">
        <v>66</v>
      </c>
      <c r="I7" s="62" t="s">
        <v>67</v>
      </c>
      <c r="J7" s="62" t="s">
        <v>68</v>
      </c>
      <c r="K7" s="62" t="s">
        <v>69</v>
      </c>
      <c r="L7" s="62" t="s">
        <v>70</v>
      </c>
      <c r="M7" s="62" t="s">
        <v>71</v>
      </c>
      <c r="N7" s="62" t="s">
        <v>72</v>
      </c>
      <c r="O7" s="62" t="s">
        <v>10</v>
      </c>
      <c r="P7" s="62" t="s">
        <v>73</v>
      </c>
      <c r="Q7" s="62" t="s">
        <v>74</v>
      </c>
      <c r="R7" s="62" t="s">
        <v>75</v>
      </c>
      <c r="S7" s="63" t="s">
        <v>76</v>
      </c>
      <c r="T7" s="63" t="s">
        <v>80</v>
      </c>
      <c r="U7" s="63" t="s">
        <v>85</v>
      </c>
      <c r="V7" s="21"/>
    </row>
    <row r="8" spans="1:22" ht="15" customHeight="1" x14ac:dyDescent="0.25">
      <c r="A8" s="20"/>
      <c r="B8" s="52">
        <v>111</v>
      </c>
      <c r="C8" s="34" t="s">
        <v>11</v>
      </c>
      <c r="D8" s="37"/>
      <c r="E8" s="37"/>
      <c r="F8" s="37"/>
      <c r="G8" s="37"/>
      <c r="H8" s="37"/>
      <c r="I8" s="37"/>
      <c r="J8" s="37"/>
      <c r="K8" s="37"/>
      <c r="L8" s="37"/>
      <c r="M8" s="37"/>
      <c r="N8" s="37"/>
      <c r="O8" s="40" t="s">
        <v>15</v>
      </c>
      <c r="P8" s="38">
        <v>5093</v>
      </c>
      <c r="Q8" s="38">
        <v>4096</v>
      </c>
      <c r="R8" s="38">
        <v>3837</v>
      </c>
      <c r="S8" s="55">
        <v>5076</v>
      </c>
      <c r="T8" s="55">
        <v>13953</v>
      </c>
      <c r="U8" s="55">
        <v>13042</v>
      </c>
      <c r="V8" s="21"/>
    </row>
    <row r="9" spans="1:22" ht="15" customHeight="1" x14ac:dyDescent="0.25">
      <c r="A9" s="20"/>
      <c r="B9" s="53">
        <v>112</v>
      </c>
      <c r="C9" s="35" t="s">
        <v>12</v>
      </c>
      <c r="D9" s="39"/>
      <c r="E9" s="39"/>
      <c r="F9" s="39"/>
      <c r="G9" s="39"/>
      <c r="H9" s="39"/>
      <c r="I9" s="39"/>
      <c r="J9" s="39"/>
      <c r="K9" s="39"/>
      <c r="L9" s="39"/>
      <c r="M9" s="39"/>
      <c r="N9" s="39"/>
      <c r="O9" s="40" t="s">
        <v>15</v>
      </c>
      <c r="P9" s="40" t="s">
        <v>15</v>
      </c>
      <c r="Q9" s="40">
        <v>6345</v>
      </c>
      <c r="R9" s="40">
        <v>8330</v>
      </c>
      <c r="S9" s="56">
        <v>9729</v>
      </c>
      <c r="T9" s="56">
        <v>7020</v>
      </c>
      <c r="U9" s="56">
        <v>5038</v>
      </c>
      <c r="V9" s="21"/>
    </row>
    <row r="10" spans="1:22" ht="15" customHeight="1" x14ac:dyDescent="0.25">
      <c r="A10" s="20"/>
      <c r="B10" s="53">
        <v>114</v>
      </c>
      <c r="C10" s="35" t="s">
        <v>13</v>
      </c>
      <c r="D10" s="39"/>
      <c r="E10" s="39"/>
      <c r="F10" s="39"/>
      <c r="G10" s="39"/>
      <c r="H10" s="39"/>
      <c r="I10" s="39"/>
      <c r="J10" s="39"/>
      <c r="K10" s="39"/>
      <c r="L10" s="39"/>
      <c r="M10" s="39"/>
      <c r="N10" s="39"/>
      <c r="O10" s="39">
        <v>6900</v>
      </c>
      <c r="P10" s="40">
        <v>8388</v>
      </c>
      <c r="Q10" s="40">
        <v>2347</v>
      </c>
      <c r="R10" s="40">
        <v>4384</v>
      </c>
      <c r="S10" s="56">
        <v>3594</v>
      </c>
      <c r="T10" s="56">
        <v>4656</v>
      </c>
      <c r="U10" s="56">
        <v>4367</v>
      </c>
      <c r="V10" s="21"/>
    </row>
    <row r="11" spans="1:22" ht="15" customHeight="1" x14ac:dyDescent="0.25">
      <c r="A11" s="20"/>
      <c r="B11" s="53">
        <v>311</v>
      </c>
      <c r="C11" s="35" t="s">
        <v>14</v>
      </c>
      <c r="D11" s="40">
        <v>8066</v>
      </c>
      <c r="E11" s="40" t="s">
        <v>15</v>
      </c>
      <c r="F11" s="40" t="s">
        <v>15</v>
      </c>
      <c r="G11" s="40">
        <v>8851</v>
      </c>
      <c r="H11" s="40">
        <v>15361</v>
      </c>
      <c r="I11" s="40">
        <v>20107</v>
      </c>
      <c r="J11" s="40">
        <v>25219</v>
      </c>
      <c r="K11" s="40">
        <v>25910</v>
      </c>
      <c r="L11" s="40">
        <v>32672</v>
      </c>
      <c r="M11" s="40">
        <v>28193</v>
      </c>
      <c r="N11" s="40">
        <v>17575</v>
      </c>
      <c r="O11" s="40">
        <v>19676</v>
      </c>
      <c r="P11" s="40">
        <v>25411</v>
      </c>
      <c r="Q11" s="40">
        <v>29631</v>
      </c>
      <c r="R11" s="40">
        <v>49755</v>
      </c>
      <c r="S11" s="56">
        <v>46194</v>
      </c>
      <c r="T11" s="56">
        <v>39974</v>
      </c>
      <c r="U11" s="56">
        <v>12443</v>
      </c>
      <c r="V11" s="16"/>
    </row>
    <row r="12" spans="1:22" ht="15" customHeight="1" x14ac:dyDescent="0.25">
      <c r="A12" s="20"/>
      <c r="B12" s="54">
        <v>312</v>
      </c>
      <c r="C12" s="36" t="s">
        <v>16</v>
      </c>
      <c r="D12" s="40" t="s">
        <v>86</v>
      </c>
      <c r="E12" s="40" t="s">
        <v>15</v>
      </c>
      <c r="F12" s="40" t="s">
        <v>15</v>
      </c>
      <c r="G12" s="40" t="s">
        <v>15</v>
      </c>
      <c r="H12" s="40" t="s">
        <v>15</v>
      </c>
      <c r="I12" s="40" t="s">
        <v>15</v>
      </c>
      <c r="J12" s="40">
        <v>15</v>
      </c>
      <c r="K12" s="40">
        <v>14</v>
      </c>
      <c r="L12" s="40">
        <v>17</v>
      </c>
      <c r="M12" s="40">
        <v>4</v>
      </c>
      <c r="N12" s="40">
        <v>0</v>
      </c>
      <c r="O12" s="40" t="s">
        <v>15</v>
      </c>
      <c r="P12" s="40" t="s">
        <v>15</v>
      </c>
      <c r="Q12" s="40" t="s">
        <v>15</v>
      </c>
      <c r="R12" s="40">
        <v>15</v>
      </c>
      <c r="S12" s="56">
        <v>7</v>
      </c>
      <c r="T12" s="56">
        <v>19</v>
      </c>
      <c r="U12" s="56" t="s">
        <v>15</v>
      </c>
      <c r="V12" s="21"/>
    </row>
    <row r="13" spans="1:22" ht="15" customHeight="1" x14ac:dyDescent="0.25">
      <c r="A13" s="20"/>
      <c r="B13" s="54">
        <v>313</v>
      </c>
      <c r="C13" s="36" t="s">
        <v>18</v>
      </c>
      <c r="D13" s="40" t="s">
        <v>15</v>
      </c>
      <c r="E13" s="40" t="s">
        <v>15</v>
      </c>
      <c r="F13" s="40" t="s">
        <v>15</v>
      </c>
      <c r="G13" s="40" t="s">
        <v>86</v>
      </c>
      <c r="H13" s="40" t="s">
        <v>86</v>
      </c>
      <c r="I13" s="40" t="s">
        <v>86</v>
      </c>
      <c r="J13" s="40" t="s">
        <v>86</v>
      </c>
      <c r="K13" s="40" t="s">
        <v>86</v>
      </c>
      <c r="L13" s="40" t="s">
        <v>86</v>
      </c>
      <c r="M13" s="40" t="s">
        <v>86</v>
      </c>
      <c r="N13" s="40" t="s">
        <v>86</v>
      </c>
      <c r="O13" s="40" t="s">
        <v>86</v>
      </c>
      <c r="P13" s="40" t="s">
        <v>86</v>
      </c>
      <c r="Q13" s="40" t="s">
        <v>86</v>
      </c>
      <c r="R13" s="40" t="s">
        <v>86</v>
      </c>
      <c r="S13" s="56" t="s">
        <v>86</v>
      </c>
      <c r="T13" s="56" t="s">
        <v>86</v>
      </c>
      <c r="U13" s="56" t="s">
        <v>86</v>
      </c>
      <c r="V13" s="21"/>
    </row>
    <row r="14" spans="1:22" ht="15" customHeight="1" x14ac:dyDescent="0.25">
      <c r="A14" s="20"/>
      <c r="B14" s="54">
        <v>314</v>
      </c>
      <c r="C14" s="36" t="s">
        <v>20</v>
      </c>
      <c r="D14" s="40" t="s">
        <v>15</v>
      </c>
      <c r="E14" s="40" t="s">
        <v>15</v>
      </c>
      <c r="F14" s="40" t="s">
        <v>15</v>
      </c>
      <c r="G14" s="40" t="s">
        <v>86</v>
      </c>
      <c r="H14" s="40" t="s">
        <v>86</v>
      </c>
      <c r="I14" s="40" t="s">
        <v>86</v>
      </c>
      <c r="J14" s="40" t="s">
        <v>86</v>
      </c>
      <c r="K14" s="40" t="s">
        <v>86</v>
      </c>
      <c r="L14" s="40" t="s">
        <v>86</v>
      </c>
      <c r="M14" s="40" t="s">
        <v>86</v>
      </c>
      <c r="N14" s="40" t="s">
        <v>86</v>
      </c>
      <c r="O14" s="40" t="s">
        <v>86</v>
      </c>
      <c r="P14" s="40" t="s">
        <v>86</v>
      </c>
      <c r="Q14" s="40" t="s">
        <v>86</v>
      </c>
      <c r="R14" s="40" t="s">
        <v>86</v>
      </c>
      <c r="S14" s="56" t="s">
        <v>86</v>
      </c>
      <c r="T14" s="56" t="s">
        <v>86</v>
      </c>
      <c r="U14" s="56">
        <v>0</v>
      </c>
      <c r="V14" s="21"/>
    </row>
    <row r="15" spans="1:22" ht="15" customHeight="1" x14ac:dyDescent="0.25">
      <c r="A15" s="20"/>
      <c r="B15" s="54">
        <v>315</v>
      </c>
      <c r="C15" s="36" t="s">
        <v>21</v>
      </c>
      <c r="D15" s="40">
        <v>200835</v>
      </c>
      <c r="E15" s="40">
        <v>179702</v>
      </c>
      <c r="F15" s="40">
        <v>165333</v>
      </c>
      <c r="G15" s="40">
        <v>197515</v>
      </c>
      <c r="H15" s="40">
        <v>208575</v>
      </c>
      <c r="I15" s="40">
        <v>190132</v>
      </c>
      <c r="J15" s="40">
        <v>199480</v>
      </c>
      <c r="K15" s="40">
        <v>201511</v>
      </c>
      <c r="L15" s="40">
        <v>184526</v>
      </c>
      <c r="M15" s="40">
        <v>136700</v>
      </c>
      <c r="N15" s="40">
        <v>110406</v>
      </c>
      <c r="O15" s="40">
        <v>106726</v>
      </c>
      <c r="P15" s="40">
        <v>107452</v>
      </c>
      <c r="Q15" s="40">
        <v>97938</v>
      </c>
      <c r="R15" s="40">
        <v>118974</v>
      </c>
      <c r="S15" s="56">
        <v>123071</v>
      </c>
      <c r="T15" s="56">
        <v>125979</v>
      </c>
      <c r="U15" s="56">
        <v>97279</v>
      </c>
      <c r="V15" s="21"/>
    </row>
    <row r="16" spans="1:22" ht="15" customHeight="1" x14ac:dyDescent="0.25">
      <c r="A16" s="20"/>
      <c r="B16" s="54">
        <v>316</v>
      </c>
      <c r="C16" s="36" t="s">
        <v>22</v>
      </c>
      <c r="D16" s="40" t="s">
        <v>19</v>
      </c>
      <c r="E16" s="40" t="s">
        <v>19</v>
      </c>
      <c r="F16" s="40" t="s">
        <v>19</v>
      </c>
      <c r="G16" s="40" t="s">
        <v>19</v>
      </c>
      <c r="H16" s="40" t="s">
        <v>19</v>
      </c>
      <c r="I16" s="40" t="s">
        <v>19</v>
      </c>
      <c r="J16" s="40" t="s">
        <v>19</v>
      </c>
      <c r="K16" s="40" t="s">
        <v>19</v>
      </c>
      <c r="L16" s="40" t="s">
        <v>19</v>
      </c>
      <c r="M16" s="40" t="s">
        <v>19</v>
      </c>
      <c r="N16" s="40" t="s">
        <v>19</v>
      </c>
      <c r="O16" s="40" t="s">
        <v>19</v>
      </c>
      <c r="P16" s="40" t="s">
        <v>19</v>
      </c>
      <c r="Q16" s="40" t="s">
        <v>19</v>
      </c>
      <c r="R16" s="40" t="s">
        <v>19</v>
      </c>
      <c r="S16" s="56" t="s">
        <v>19</v>
      </c>
      <c r="T16" s="56" t="s">
        <v>19</v>
      </c>
      <c r="U16" s="56" t="s">
        <v>19</v>
      </c>
      <c r="V16" s="21"/>
    </row>
    <row r="17" spans="1:22" ht="15" customHeight="1" x14ac:dyDescent="0.25">
      <c r="A17" s="20"/>
      <c r="B17" s="54">
        <v>321</v>
      </c>
      <c r="C17" s="36" t="s">
        <v>23</v>
      </c>
      <c r="D17" s="40" t="s">
        <v>19</v>
      </c>
      <c r="E17" s="40" t="s">
        <v>15</v>
      </c>
      <c r="F17" s="40" t="s">
        <v>15</v>
      </c>
      <c r="G17" s="40" t="s">
        <v>15</v>
      </c>
      <c r="H17" s="40" t="s">
        <v>15</v>
      </c>
      <c r="I17" s="40" t="s">
        <v>15</v>
      </c>
      <c r="J17" s="40" t="s">
        <v>15</v>
      </c>
      <c r="K17" s="40" t="s">
        <v>15</v>
      </c>
      <c r="L17" s="40">
        <v>10</v>
      </c>
      <c r="M17" s="40" t="s">
        <v>19</v>
      </c>
      <c r="N17" s="40" t="s">
        <v>19</v>
      </c>
      <c r="O17" s="40" t="s">
        <v>15</v>
      </c>
      <c r="P17" s="40" t="s">
        <v>15</v>
      </c>
      <c r="Q17" s="40" t="s">
        <v>15</v>
      </c>
      <c r="R17" s="40" t="s">
        <v>15</v>
      </c>
      <c r="S17" s="56">
        <v>9</v>
      </c>
      <c r="T17" s="56">
        <v>2</v>
      </c>
      <c r="U17" s="40" t="s">
        <v>15</v>
      </c>
      <c r="V17" s="21"/>
    </row>
    <row r="18" spans="1:22" ht="15" customHeight="1" x14ac:dyDescent="0.25">
      <c r="A18" s="20"/>
      <c r="B18" s="54">
        <v>322</v>
      </c>
      <c r="C18" s="36" t="s">
        <v>24</v>
      </c>
      <c r="D18" s="40" t="s">
        <v>19</v>
      </c>
      <c r="E18" s="40" t="s">
        <v>19</v>
      </c>
      <c r="F18" s="40" t="s">
        <v>19</v>
      </c>
      <c r="G18" s="40" t="s">
        <v>19</v>
      </c>
      <c r="H18" s="40" t="s">
        <v>19</v>
      </c>
      <c r="I18" s="40" t="s">
        <v>19</v>
      </c>
      <c r="J18" s="40" t="s">
        <v>19</v>
      </c>
      <c r="K18" s="40" t="s">
        <v>19</v>
      </c>
      <c r="L18" s="40" t="s">
        <v>19</v>
      </c>
      <c r="M18" s="40" t="s">
        <v>19</v>
      </c>
      <c r="N18" s="40" t="s">
        <v>19</v>
      </c>
      <c r="O18" s="40" t="s">
        <v>19</v>
      </c>
      <c r="P18" s="40" t="s">
        <v>19</v>
      </c>
      <c r="Q18" s="40" t="s">
        <v>19</v>
      </c>
      <c r="R18" s="40" t="s">
        <v>19</v>
      </c>
      <c r="S18" s="56" t="s">
        <v>19</v>
      </c>
      <c r="T18" s="56" t="s">
        <v>19</v>
      </c>
      <c r="U18" s="56" t="s">
        <v>19</v>
      </c>
      <c r="V18" s="21"/>
    </row>
    <row r="19" spans="1:22" ht="15" customHeight="1" x14ac:dyDescent="0.25">
      <c r="A19" s="20"/>
      <c r="B19" s="54">
        <v>323</v>
      </c>
      <c r="C19" s="36" t="s">
        <v>25</v>
      </c>
      <c r="D19" s="40" t="s">
        <v>19</v>
      </c>
      <c r="E19" s="40" t="s">
        <v>19</v>
      </c>
      <c r="F19" s="40" t="s">
        <v>19</v>
      </c>
      <c r="G19" s="40" t="s">
        <v>19</v>
      </c>
      <c r="H19" s="40" t="s">
        <v>19</v>
      </c>
      <c r="I19" s="40" t="s">
        <v>19</v>
      </c>
      <c r="J19" s="40" t="s">
        <v>19</v>
      </c>
      <c r="K19" s="40" t="s">
        <v>19</v>
      </c>
      <c r="L19" s="40" t="s">
        <v>19</v>
      </c>
      <c r="M19" s="40" t="s">
        <v>19</v>
      </c>
      <c r="N19" s="40" t="s">
        <v>19</v>
      </c>
      <c r="O19" s="40" t="s">
        <v>19</v>
      </c>
      <c r="P19" s="40" t="s">
        <v>19</v>
      </c>
      <c r="Q19" s="40" t="s">
        <v>19</v>
      </c>
      <c r="R19" s="40" t="s">
        <v>19</v>
      </c>
      <c r="S19" s="56" t="s">
        <v>19</v>
      </c>
      <c r="T19" s="56" t="s">
        <v>19</v>
      </c>
      <c r="U19" s="56" t="s">
        <v>19</v>
      </c>
      <c r="V19" s="21"/>
    </row>
    <row r="20" spans="1:22" ht="15" customHeight="1" x14ac:dyDescent="0.25">
      <c r="A20" s="20"/>
      <c r="B20" s="54">
        <v>324</v>
      </c>
      <c r="C20" s="36" t="s">
        <v>26</v>
      </c>
      <c r="D20" s="40" t="s">
        <v>19</v>
      </c>
      <c r="E20" s="40" t="s">
        <v>19</v>
      </c>
      <c r="F20" s="40" t="s">
        <v>19</v>
      </c>
      <c r="G20" s="40" t="s">
        <v>19</v>
      </c>
      <c r="H20" s="40" t="s">
        <v>19</v>
      </c>
      <c r="I20" s="40" t="s">
        <v>19</v>
      </c>
      <c r="J20" s="40" t="s">
        <v>19</v>
      </c>
      <c r="K20" s="40" t="s">
        <v>19</v>
      </c>
      <c r="L20" s="40" t="s">
        <v>19</v>
      </c>
      <c r="M20" s="40" t="s">
        <v>19</v>
      </c>
      <c r="N20" s="40" t="s">
        <v>19</v>
      </c>
      <c r="O20" s="40" t="s">
        <v>19</v>
      </c>
      <c r="P20" s="40" t="s">
        <v>19</v>
      </c>
      <c r="Q20" s="40" t="s">
        <v>19</v>
      </c>
      <c r="R20" s="40" t="s">
        <v>19</v>
      </c>
      <c r="S20" s="56" t="s">
        <v>19</v>
      </c>
      <c r="T20" s="56" t="s">
        <v>19</v>
      </c>
      <c r="U20" s="56" t="s">
        <v>19</v>
      </c>
      <c r="V20" s="21"/>
    </row>
    <row r="21" spans="1:22" ht="15" customHeight="1" x14ac:dyDescent="0.25">
      <c r="A21" s="20"/>
      <c r="B21" s="54">
        <v>325</v>
      </c>
      <c r="C21" s="36" t="s">
        <v>27</v>
      </c>
      <c r="D21" s="40" t="s">
        <v>15</v>
      </c>
      <c r="E21" s="40" t="s">
        <v>15</v>
      </c>
      <c r="F21" s="40" t="s">
        <v>15</v>
      </c>
      <c r="G21" s="40" t="s">
        <v>15</v>
      </c>
      <c r="H21" s="40" t="s">
        <v>15</v>
      </c>
      <c r="I21" s="40" t="s">
        <v>15</v>
      </c>
      <c r="J21" s="40">
        <v>1044</v>
      </c>
      <c r="K21" s="40">
        <v>1324</v>
      </c>
      <c r="L21" s="40">
        <v>1525</v>
      </c>
      <c r="M21" s="40">
        <v>1409</v>
      </c>
      <c r="N21" s="40">
        <v>1391</v>
      </c>
      <c r="O21" s="40" t="s">
        <v>15</v>
      </c>
      <c r="P21" s="40" t="s">
        <v>15</v>
      </c>
      <c r="Q21" s="40" t="s">
        <v>15</v>
      </c>
      <c r="R21" s="40" t="s">
        <v>15</v>
      </c>
      <c r="S21" s="40" t="s">
        <v>15</v>
      </c>
      <c r="T21" s="40" t="s">
        <v>15</v>
      </c>
      <c r="U21" s="40" t="s">
        <v>15</v>
      </c>
      <c r="V21" s="21"/>
    </row>
    <row r="22" spans="1:22" ht="15" customHeight="1" x14ac:dyDescent="0.25">
      <c r="A22" s="20"/>
      <c r="B22" s="54">
        <v>326</v>
      </c>
      <c r="C22" s="36" t="s">
        <v>28</v>
      </c>
      <c r="D22" s="40" t="s">
        <v>19</v>
      </c>
      <c r="E22" s="40" t="s">
        <v>19</v>
      </c>
      <c r="F22" s="40" t="s">
        <v>19</v>
      </c>
      <c r="G22" s="40" t="s">
        <v>19</v>
      </c>
      <c r="H22" s="40" t="s">
        <v>19</v>
      </c>
      <c r="I22" s="40" t="s">
        <v>19</v>
      </c>
      <c r="J22" s="40" t="s">
        <v>19</v>
      </c>
      <c r="K22" s="40" t="s">
        <v>19</v>
      </c>
      <c r="L22" s="40" t="s">
        <v>19</v>
      </c>
      <c r="M22" s="40" t="s">
        <v>19</v>
      </c>
      <c r="N22" s="40" t="s">
        <v>19</v>
      </c>
      <c r="O22" s="40" t="s">
        <v>19</v>
      </c>
      <c r="P22" s="40" t="s">
        <v>19</v>
      </c>
      <c r="Q22" s="40" t="s">
        <v>19</v>
      </c>
      <c r="R22" s="40" t="s">
        <v>19</v>
      </c>
      <c r="S22" s="56" t="s">
        <v>15</v>
      </c>
      <c r="T22" s="56" t="s">
        <v>15</v>
      </c>
      <c r="U22" s="56" t="s">
        <v>15</v>
      </c>
      <c r="V22" s="21"/>
    </row>
    <row r="23" spans="1:22" ht="15" customHeight="1" x14ac:dyDescent="0.25">
      <c r="A23" s="20"/>
      <c r="B23" s="54">
        <v>327</v>
      </c>
      <c r="C23" s="36" t="s">
        <v>29</v>
      </c>
      <c r="D23" s="40" t="s">
        <v>15</v>
      </c>
      <c r="E23" s="40" t="s">
        <v>15</v>
      </c>
      <c r="F23" s="40" t="s">
        <v>15</v>
      </c>
      <c r="G23" s="40" t="s">
        <v>15</v>
      </c>
      <c r="H23" s="40" t="s">
        <v>15</v>
      </c>
      <c r="I23" s="40" t="s">
        <v>15</v>
      </c>
      <c r="J23" s="40">
        <v>98</v>
      </c>
      <c r="K23" s="40">
        <v>31</v>
      </c>
      <c r="L23" s="40" t="s">
        <v>15</v>
      </c>
      <c r="M23" s="40">
        <v>0</v>
      </c>
      <c r="N23" s="40">
        <v>1</v>
      </c>
      <c r="O23" s="40">
        <v>1</v>
      </c>
      <c r="P23" s="40" t="s">
        <v>17</v>
      </c>
      <c r="Q23" s="40">
        <v>3</v>
      </c>
      <c r="R23" s="40">
        <v>1</v>
      </c>
      <c r="S23" s="56">
        <v>4</v>
      </c>
      <c r="T23" s="56" t="s">
        <v>15</v>
      </c>
      <c r="U23" s="56">
        <v>1</v>
      </c>
      <c r="V23" s="21"/>
    </row>
    <row r="24" spans="1:22" ht="15" customHeight="1" x14ac:dyDescent="0.25">
      <c r="A24" s="20"/>
      <c r="B24" s="54">
        <v>331</v>
      </c>
      <c r="C24" s="36" t="s">
        <v>30</v>
      </c>
      <c r="D24" s="40" t="s">
        <v>19</v>
      </c>
      <c r="E24" s="40" t="s">
        <v>19</v>
      </c>
      <c r="F24" s="40" t="s">
        <v>19</v>
      </c>
      <c r="G24" s="40" t="s">
        <v>19</v>
      </c>
      <c r="H24" s="40" t="s">
        <v>19</v>
      </c>
      <c r="I24" s="40" t="s">
        <v>19</v>
      </c>
      <c r="J24" s="40" t="s">
        <v>19</v>
      </c>
      <c r="K24" s="40" t="s">
        <v>19</v>
      </c>
      <c r="L24" s="40" t="s">
        <v>19</v>
      </c>
      <c r="M24" s="40" t="s">
        <v>19</v>
      </c>
      <c r="N24" s="40" t="s">
        <v>19</v>
      </c>
      <c r="O24" s="40" t="s">
        <v>19</v>
      </c>
      <c r="P24" s="40" t="s">
        <v>19</v>
      </c>
      <c r="Q24" s="40" t="s">
        <v>19</v>
      </c>
      <c r="R24" s="40" t="s">
        <v>19</v>
      </c>
      <c r="S24" s="40" t="s">
        <v>19</v>
      </c>
      <c r="T24" s="40" t="s">
        <v>19</v>
      </c>
      <c r="U24" s="56" t="s">
        <v>19</v>
      </c>
      <c r="V24" s="21"/>
    </row>
    <row r="25" spans="1:22" ht="15" customHeight="1" x14ac:dyDescent="0.25">
      <c r="A25" s="20"/>
      <c r="B25" s="54">
        <v>332</v>
      </c>
      <c r="C25" s="36" t="s">
        <v>31</v>
      </c>
      <c r="D25" s="40" t="s">
        <v>19</v>
      </c>
      <c r="E25" s="40" t="s">
        <v>19</v>
      </c>
      <c r="F25" s="40" t="s">
        <v>19</v>
      </c>
      <c r="G25" s="40" t="s">
        <v>19</v>
      </c>
      <c r="H25" s="40" t="s">
        <v>19</v>
      </c>
      <c r="I25" s="40" t="s">
        <v>19</v>
      </c>
      <c r="J25" s="40" t="s">
        <v>19</v>
      </c>
      <c r="K25" s="40" t="s">
        <v>19</v>
      </c>
      <c r="L25" s="40" t="s">
        <v>19</v>
      </c>
      <c r="M25" s="40" t="s">
        <v>19</v>
      </c>
      <c r="N25" s="40" t="s">
        <v>19</v>
      </c>
      <c r="O25" s="40">
        <v>44</v>
      </c>
      <c r="P25" s="40" t="s">
        <v>15</v>
      </c>
      <c r="Q25" s="40" t="s">
        <v>19</v>
      </c>
      <c r="R25" s="40" t="s">
        <v>19</v>
      </c>
      <c r="S25" s="56" t="s">
        <v>15</v>
      </c>
      <c r="T25" s="56" t="s">
        <v>15</v>
      </c>
      <c r="U25" s="40" t="s">
        <v>19</v>
      </c>
      <c r="V25" s="21"/>
    </row>
    <row r="26" spans="1:22" ht="15" customHeight="1" x14ac:dyDescent="0.25">
      <c r="A26" s="20"/>
      <c r="B26" s="54">
        <v>333</v>
      </c>
      <c r="C26" s="36" t="s">
        <v>32</v>
      </c>
      <c r="D26" s="40" t="s">
        <v>19</v>
      </c>
      <c r="E26" s="40" t="s">
        <v>19</v>
      </c>
      <c r="F26" s="40" t="s">
        <v>19</v>
      </c>
      <c r="G26" s="40" t="s">
        <v>19</v>
      </c>
      <c r="H26" s="40" t="s">
        <v>19</v>
      </c>
      <c r="I26" s="40" t="s">
        <v>19</v>
      </c>
      <c r="J26" s="40" t="s">
        <v>15</v>
      </c>
      <c r="K26" s="40" t="s">
        <v>15</v>
      </c>
      <c r="L26" s="40" t="s">
        <v>15</v>
      </c>
      <c r="M26" s="40" t="s">
        <v>15</v>
      </c>
      <c r="N26" s="40" t="s">
        <v>15</v>
      </c>
      <c r="O26" s="40" t="s">
        <v>19</v>
      </c>
      <c r="P26" s="40" t="s">
        <v>19</v>
      </c>
      <c r="Q26" s="40" t="s">
        <v>19</v>
      </c>
      <c r="R26" s="40" t="s">
        <v>19</v>
      </c>
      <c r="S26" s="40" t="s">
        <v>19</v>
      </c>
      <c r="T26" s="40" t="s">
        <v>19</v>
      </c>
      <c r="U26" s="40" t="s">
        <v>19</v>
      </c>
      <c r="V26" s="21"/>
    </row>
    <row r="27" spans="1:22" ht="15" customHeight="1" x14ac:dyDescent="0.25">
      <c r="A27" s="20"/>
      <c r="B27" s="54">
        <v>334</v>
      </c>
      <c r="C27" s="36" t="s">
        <v>33</v>
      </c>
      <c r="D27" s="40" t="s">
        <v>19</v>
      </c>
      <c r="E27" s="40" t="s">
        <v>19</v>
      </c>
      <c r="F27" s="40" t="s">
        <v>19</v>
      </c>
      <c r="G27" s="40" t="s">
        <v>19</v>
      </c>
      <c r="H27" s="40" t="s">
        <v>19</v>
      </c>
      <c r="I27" s="40" t="s">
        <v>19</v>
      </c>
      <c r="J27" s="40" t="s">
        <v>19</v>
      </c>
      <c r="K27" s="40" t="s">
        <v>19</v>
      </c>
      <c r="L27" s="40" t="s">
        <v>19</v>
      </c>
      <c r="M27" s="40" t="s">
        <v>19</v>
      </c>
      <c r="N27" s="40" t="s">
        <v>19</v>
      </c>
      <c r="O27" s="40" t="s">
        <v>19</v>
      </c>
      <c r="P27" s="40" t="s">
        <v>19</v>
      </c>
      <c r="Q27" s="40" t="s">
        <v>19</v>
      </c>
      <c r="R27" s="40" t="s">
        <v>19</v>
      </c>
      <c r="S27" s="40" t="s">
        <v>19</v>
      </c>
      <c r="T27" s="40" t="s">
        <v>19</v>
      </c>
      <c r="U27" s="56" t="s">
        <v>19</v>
      </c>
      <c r="V27" s="21"/>
    </row>
    <row r="28" spans="1:22" ht="15" customHeight="1" x14ac:dyDescent="0.25">
      <c r="A28" s="20"/>
      <c r="B28" s="54">
        <v>335</v>
      </c>
      <c r="C28" s="36" t="s">
        <v>34</v>
      </c>
      <c r="D28" s="40" t="s">
        <v>19</v>
      </c>
      <c r="E28" s="40" t="s">
        <v>19</v>
      </c>
      <c r="F28" s="40" t="s">
        <v>19</v>
      </c>
      <c r="G28" s="40" t="s">
        <v>19</v>
      </c>
      <c r="H28" s="40" t="s">
        <v>19</v>
      </c>
      <c r="I28" s="40" t="s">
        <v>19</v>
      </c>
      <c r="J28" s="40" t="s">
        <v>15</v>
      </c>
      <c r="K28" s="40" t="s">
        <v>15</v>
      </c>
      <c r="L28" s="40" t="s">
        <v>15</v>
      </c>
      <c r="M28" s="40" t="s">
        <v>15</v>
      </c>
      <c r="N28" s="40" t="s">
        <v>15</v>
      </c>
      <c r="O28" s="40" t="s">
        <v>19</v>
      </c>
      <c r="P28" s="40" t="s">
        <v>19</v>
      </c>
      <c r="Q28" s="40" t="s">
        <v>19</v>
      </c>
      <c r="R28" s="40" t="s">
        <v>19</v>
      </c>
      <c r="S28" s="40" t="s">
        <v>19</v>
      </c>
      <c r="T28" s="40" t="s">
        <v>19</v>
      </c>
      <c r="U28" s="40" t="s">
        <v>19</v>
      </c>
      <c r="V28" s="21"/>
    </row>
    <row r="29" spans="1:22" ht="15" customHeight="1" x14ac:dyDescent="0.25">
      <c r="A29" s="20"/>
      <c r="B29" s="54">
        <v>336</v>
      </c>
      <c r="C29" s="36" t="s">
        <v>35</v>
      </c>
      <c r="D29" s="40" t="s">
        <v>19</v>
      </c>
      <c r="E29" s="40" t="s">
        <v>19</v>
      </c>
      <c r="F29" s="40" t="s">
        <v>19</v>
      </c>
      <c r="G29" s="40" t="s">
        <v>19</v>
      </c>
      <c r="H29" s="40" t="s">
        <v>19</v>
      </c>
      <c r="I29" s="40" t="s">
        <v>19</v>
      </c>
      <c r="J29" s="40" t="s">
        <v>19</v>
      </c>
      <c r="K29" s="40" t="s">
        <v>19</v>
      </c>
      <c r="L29" s="40" t="s">
        <v>19</v>
      </c>
      <c r="M29" s="40" t="s">
        <v>19</v>
      </c>
      <c r="N29" s="40" t="s">
        <v>19</v>
      </c>
      <c r="O29" s="40" t="s">
        <v>19</v>
      </c>
      <c r="P29" s="40" t="s">
        <v>19</v>
      </c>
      <c r="Q29" s="40" t="s">
        <v>19</v>
      </c>
      <c r="R29" s="40" t="s">
        <v>19</v>
      </c>
      <c r="S29" s="40" t="s">
        <v>19</v>
      </c>
      <c r="T29" s="40" t="s">
        <v>19</v>
      </c>
      <c r="U29" s="56" t="s">
        <v>19</v>
      </c>
      <c r="V29" s="21"/>
    </row>
    <row r="30" spans="1:22" ht="15" customHeight="1" x14ac:dyDescent="0.25">
      <c r="B30" s="54">
        <v>337</v>
      </c>
      <c r="C30" s="36" t="s">
        <v>36</v>
      </c>
      <c r="D30" s="40" t="s">
        <v>19</v>
      </c>
      <c r="E30" s="40" t="s">
        <v>19</v>
      </c>
      <c r="F30" s="40" t="s">
        <v>19</v>
      </c>
      <c r="G30" s="40" t="s">
        <v>19</v>
      </c>
      <c r="H30" s="40" t="s">
        <v>19</v>
      </c>
      <c r="I30" s="40" t="s">
        <v>19</v>
      </c>
      <c r="J30" s="40" t="s">
        <v>19</v>
      </c>
      <c r="K30" s="40" t="s">
        <v>19</v>
      </c>
      <c r="L30" s="40" t="s">
        <v>19</v>
      </c>
      <c r="M30" s="40" t="s">
        <v>19</v>
      </c>
      <c r="N30" s="40" t="s">
        <v>19</v>
      </c>
      <c r="O30" s="40" t="s">
        <v>19</v>
      </c>
      <c r="P30" s="40" t="s">
        <v>19</v>
      </c>
      <c r="Q30" s="40" t="s">
        <v>19</v>
      </c>
      <c r="R30" s="40" t="s">
        <v>19</v>
      </c>
      <c r="S30" s="40" t="s">
        <v>19</v>
      </c>
      <c r="T30" s="40" t="s">
        <v>19</v>
      </c>
      <c r="U30" s="56" t="s">
        <v>19</v>
      </c>
    </row>
    <row r="31" spans="1:22" ht="15" customHeight="1" x14ac:dyDescent="0.25">
      <c r="B31" s="54">
        <v>339</v>
      </c>
      <c r="C31" s="36" t="s">
        <v>37</v>
      </c>
      <c r="D31" s="40" t="s">
        <v>19</v>
      </c>
      <c r="E31" s="40" t="s">
        <v>19</v>
      </c>
      <c r="F31" s="40" t="s">
        <v>19</v>
      </c>
      <c r="G31" s="40" t="s">
        <v>19</v>
      </c>
      <c r="H31" s="40" t="s">
        <v>19</v>
      </c>
      <c r="I31" s="40" t="s">
        <v>19</v>
      </c>
      <c r="J31" s="40" t="s">
        <v>19</v>
      </c>
      <c r="K31" s="40" t="s">
        <v>19</v>
      </c>
      <c r="L31" s="40" t="s">
        <v>19</v>
      </c>
      <c r="M31" s="40" t="s">
        <v>19</v>
      </c>
      <c r="N31" s="40" t="s">
        <v>19</v>
      </c>
      <c r="O31" s="40" t="s">
        <v>19</v>
      </c>
      <c r="P31" s="40" t="s">
        <v>19</v>
      </c>
      <c r="Q31" s="40" t="s">
        <v>19</v>
      </c>
      <c r="R31" s="40" t="s">
        <v>19</v>
      </c>
      <c r="S31" s="40" t="s">
        <v>19</v>
      </c>
      <c r="T31" s="40" t="s">
        <v>19</v>
      </c>
      <c r="U31" s="56" t="s">
        <v>19</v>
      </c>
    </row>
    <row r="32" spans="1:22" ht="15" customHeight="1" x14ac:dyDescent="0.25">
      <c r="B32" s="57"/>
      <c r="C32" s="58" t="s">
        <v>38</v>
      </c>
      <c r="D32" s="59">
        <v>10396</v>
      </c>
      <c r="E32" s="59">
        <v>18783</v>
      </c>
      <c r="F32" s="59">
        <v>10145</v>
      </c>
      <c r="G32" s="59">
        <v>2975</v>
      </c>
      <c r="H32" s="59">
        <v>1726</v>
      </c>
      <c r="I32" s="59">
        <v>2719</v>
      </c>
      <c r="J32" s="59">
        <v>12817</v>
      </c>
      <c r="K32" s="59">
        <v>11329</v>
      </c>
      <c r="L32" s="59">
        <v>5595</v>
      </c>
      <c r="M32" s="59">
        <v>3399</v>
      </c>
      <c r="N32" s="59">
        <v>4470</v>
      </c>
      <c r="O32" s="59">
        <v>18004</v>
      </c>
      <c r="P32" s="59">
        <v>9368</v>
      </c>
      <c r="Q32" s="59">
        <v>3750</v>
      </c>
      <c r="R32" s="59">
        <v>3873</v>
      </c>
      <c r="S32" s="60">
        <v>4236</v>
      </c>
      <c r="T32" s="60">
        <v>4075</v>
      </c>
      <c r="U32" s="60">
        <v>4508</v>
      </c>
    </row>
    <row r="33" spans="1:22" ht="12" customHeight="1" x14ac:dyDescent="0.25">
      <c r="B33" s="30"/>
      <c r="C33" s="31"/>
      <c r="D33" s="22"/>
      <c r="E33" s="22"/>
      <c r="F33" s="22"/>
      <c r="G33" s="22"/>
      <c r="H33" s="22"/>
      <c r="I33" s="22"/>
      <c r="J33" s="22"/>
      <c r="K33" s="22"/>
      <c r="L33" s="22"/>
      <c r="M33" s="22"/>
      <c r="N33" s="22"/>
      <c r="O33" s="22"/>
      <c r="P33" s="22"/>
      <c r="Q33" s="22"/>
      <c r="R33" s="22"/>
      <c r="S33" s="22"/>
      <c r="T33" s="22"/>
      <c r="U33" s="22"/>
    </row>
    <row r="34" spans="1:22" ht="12" customHeight="1" x14ac:dyDescent="0.25">
      <c r="B34" s="29" t="s">
        <v>39</v>
      </c>
      <c r="C34" s="29"/>
      <c r="D34" s="29"/>
      <c r="E34" s="29"/>
      <c r="F34" s="29"/>
      <c r="G34" s="29"/>
      <c r="H34" s="29"/>
      <c r="I34" s="29"/>
      <c r="J34" s="29"/>
      <c r="K34" s="29"/>
      <c r="L34" s="29"/>
      <c r="M34" s="29"/>
      <c r="N34" s="29"/>
      <c r="O34" s="29"/>
      <c r="P34" s="29"/>
      <c r="Q34" s="29"/>
      <c r="R34" s="29"/>
      <c r="S34" s="29"/>
      <c r="T34" s="29"/>
      <c r="U34" s="29"/>
      <c r="V34" s="23"/>
    </row>
    <row r="35" spans="1:22" ht="12" customHeight="1" x14ac:dyDescent="0.25">
      <c r="B35" s="29" t="s">
        <v>40</v>
      </c>
      <c r="C35" s="29"/>
      <c r="D35" s="29"/>
      <c r="E35" s="29"/>
      <c r="F35" s="29"/>
      <c r="G35" s="29"/>
      <c r="H35" s="29"/>
      <c r="I35" s="29"/>
      <c r="J35" s="29"/>
      <c r="K35" s="29"/>
      <c r="L35" s="29"/>
      <c r="M35" s="29"/>
      <c r="N35" s="29"/>
      <c r="O35" s="29"/>
      <c r="P35" s="29"/>
      <c r="Q35" s="29"/>
      <c r="R35" s="29"/>
      <c r="S35" s="29"/>
      <c r="T35" s="29"/>
      <c r="U35" s="29"/>
      <c r="V35" s="23"/>
    </row>
    <row r="36" spans="1:22" ht="12" customHeight="1" x14ac:dyDescent="0.25">
      <c r="B36" s="29" t="s">
        <v>41</v>
      </c>
      <c r="C36" s="29"/>
      <c r="D36" s="29"/>
      <c r="E36" s="29"/>
      <c r="F36" s="29"/>
      <c r="G36" s="29"/>
      <c r="H36" s="29"/>
      <c r="I36" s="29"/>
      <c r="J36" s="29"/>
      <c r="K36" s="29"/>
      <c r="L36" s="29"/>
      <c r="M36" s="29"/>
      <c r="N36" s="29"/>
      <c r="O36" s="29"/>
      <c r="P36" s="29"/>
      <c r="Q36" s="29"/>
      <c r="R36" s="29"/>
      <c r="S36" s="29"/>
      <c r="T36" s="29"/>
      <c r="U36" s="29"/>
      <c r="V36" s="23"/>
    </row>
    <row r="37" spans="1:22" ht="12" customHeight="1" x14ac:dyDescent="0.25">
      <c r="B37" s="29" t="s">
        <v>81</v>
      </c>
      <c r="C37" s="29"/>
      <c r="D37" s="29"/>
      <c r="E37" s="29"/>
      <c r="F37" s="29"/>
      <c r="G37" s="29"/>
      <c r="H37" s="29"/>
      <c r="I37" s="29"/>
      <c r="J37" s="29"/>
      <c r="K37" s="29"/>
      <c r="L37" s="29"/>
      <c r="M37" s="29"/>
      <c r="N37" s="29"/>
      <c r="O37" s="29"/>
      <c r="P37" s="29"/>
      <c r="Q37" s="29"/>
      <c r="R37" s="29"/>
      <c r="S37" s="29"/>
      <c r="T37" s="29"/>
      <c r="U37" s="29"/>
      <c r="V37" s="23"/>
    </row>
    <row r="38" spans="1:22" ht="12" customHeight="1" x14ac:dyDescent="0.25">
      <c r="B38" s="64" t="s">
        <v>82</v>
      </c>
      <c r="C38" s="29"/>
      <c r="D38" s="29"/>
      <c r="E38" s="29"/>
      <c r="F38" s="29"/>
      <c r="G38" s="29"/>
      <c r="H38" s="29"/>
      <c r="I38" s="29"/>
      <c r="J38" s="29"/>
      <c r="K38" s="29"/>
      <c r="L38" s="29"/>
      <c r="M38" s="29"/>
      <c r="N38" s="29"/>
      <c r="O38" s="29"/>
      <c r="P38" s="29"/>
      <c r="Q38" s="29"/>
      <c r="R38" s="29"/>
      <c r="S38" s="29"/>
      <c r="T38" s="29"/>
      <c r="U38" s="29"/>
      <c r="V38" s="23"/>
    </row>
    <row r="39" spans="1:22" ht="12" customHeight="1" x14ac:dyDescent="0.25">
      <c r="B39" s="29" t="s">
        <v>42</v>
      </c>
      <c r="C39" s="29"/>
      <c r="D39" s="29"/>
      <c r="E39" s="29"/>
      <c r="F39" s="29"/>
      <c r="G39" s="29"/>
      <c r="H39" s="29"/>
      <c r="I39" s="29"/>
      <c r="J39" s="29"/>
      <c r="K39" s="29"/>
      <c r="L39" s="29"/>
      <c r="M39" s="29"/>
      <c r="N39" s="29"/>
      <c r="O39" s="29"/>
      <c r="P39" s="29"/>
      <c r="Q39" s="29"/>
      <c r="R39" s="29"/>
      <c r="S39" s="29"/>
      <c r="T39" s="29"/>
      <c r="U39" s="29"/>
      <c r="V39" s="23"/>
    </row>
    <row r="40" spans="1:22" ht="12" customHeight="1" x14ac:dyDescent="0.3">
      <c r="A40" s="24"/>
      <c r="B40" s="68" t="s">
        <v>43</v>
      </c>
      <c r="C40" s="69"/>
      <c r="D40" s="69"/>
      <c r="E40" s="69"/>
      <c r="F40" s="69"/>
      <c r="G40" s="69"/>
      <c r="H40" s="69"/>
      <c r="I40" s="69"/>
      <c r="J40" s="69"/>
      <c r="K40" s="69"/>
      <c r="L40" s="69"/>
      <c r="M40" s="69"/>
      <c r="N40" s="69"/>
      <c r="O40" s="69"/>
      <c r="P40" s="69"/>
      <c r="Q40" s="69"/>
      <c r="R40" s="69"/>
      <c r="S40" s="69"/>
      <c r="T40" s="69"/>
      <c r="U40" s="69"/>
      <c r="V40" s="23"/>
    </row>
    <row r="41" spans="1:22" ht="12" customHeight="1" x14ac:dyDescent="0.3">
      <c r="B41" s="68" t="s">
        <v>44</v>
      </c>
      <c r="C41" s="69"/>
      <c r="D41" s="69"/>
      <c r="E41" s="69"/>
      <c r="F41" s="69"/>
      <c r="G41" s="69"/>
      <c r="H41" s="69"/>
      <c r="I41" s="69"/>
      <c r="J41" s="69"/>
      <c r="K41" s="69"/>
      <c r="L41" s="69"/>
      <c r="M41" s="69"/>
      <c r="N41" s="69"/>
      <c r="O41" s="69"/>
      <c r="P41" s="69"/>
      <c r="Q41" s="69"/>
      <c r="R41" s="69"/>
      <c r="S41" s="69"/>
      <c r="T41" s="69"/>
      <c r="U41" s="69"/>
      <c r="V41" s="23"/>
    </row>
    <row r="42" spans="1:22" ht="12" customHeight="1" x14ac:dyDescent="0.25">
      <c r="B42" s="29" t="s">
        <v>45</v>
      </c>
      <c r="C42" s="29"/>
      <c r="D42" s="29"/>
      <c r="E42" s="29"/>
      <c r="F42" s="29"/>
      <c r="G42" s="29"/>
      <c r="H42" s="29"/>
      <c r="I42" s="29"/>
      <c r="J42" s="29"/>
      <c r="K42" s="29"/>
      <c r="L42" s="29"/>
      <c r="M42" s="29"/>
      <c r="N42" s="29"/>
      <c r="O42" s="29"/>
      <c r="P42" s="29"/>
      <c r="Q42" s="29"/>
      <c r="R42" s="29"/>
      <c r="S42" s="29"/>
      <c r="T42" s="29"/>
      <c r="U42" s="29"/>
      <c r="V42" s="23"/>
    </row>
    <row r="43" spans="1:22" ht="12" customHeight="1" x14ac:dyDescent="0.3">
      <c r="B43" s="68" t="s">
        <v>46</v>
      </c>
      <c r="C43" s="69"/>
      <c r="D43" s="69"/>
      <c r="E43" s="69"/>
      <c r="F43" s="69"/>
      <c r="G43" s="69"/>
      <c r="H43" s="69"/>
      <c r="I43" s="69"/>
      <c r="J43" s="69"/>
      <c r="K43" s="69"/>
      <c r="L43" s="69"/>
      <c r="M43" s="69"/>
      <c r="N43" s="69"/>
      <c r="O43" s="69"/>
      <c r="P43" s="69"/>
      <c r="Q43" s="69"/>
      <c r="R43" s="69"/>
      <c r="S43" s="69"/>
      <c r="T43" s="69"/>
      <c r="U43" s="69"/>
      <c r="V43" s="23"/>
    </row>
    <row r="44" spans="1:22" ht="12" customHeight="1" x14ac:dyDescent="0.25">
      <c r="A44" s="20"/>
      <c r="B44" s="29" t="s">
        <v>48</v>
      </c>
      <c r="C44" s="29"/>
      <c r="D44" s="29"/>
      <c r="E44" s="29"/>
      <c r="F44" s="29"/>
      <c r="G44" s="29"/>
      <c r="H44" s="29"/>
      <c r="I44" s="29"/>
      <c r="J44" s="29"/>
      <c r="K44" s="29"/>
      <c r="L44" s="29"/>
      <c r="M44" s="29"/>
      <c r="N44" s="29"/>
      <c r="O44" s="29"/>
      <c r="P44" s="29"/>
      <c r="Q44" s="29"/>
      <c r="R44" s="29"/>
      <c r="S44" s="29"/>
      <c r="T44" s="29"/>
      <c r="U44" s="29"/>
      <c r="V44" s="23"/>
    </row>
    <row r="45" spans="1:22" ht="12" customHeight="1" x14ac:dyDescent="0.25">
      <c r="A45" s="20"/>
      <c r="B45" s="29" t="s">
        <v>47</v>
      </c>
      <c r="C45" s="29"/>
      <c r="D45" s="29"/>
      <c r="E45" s="29"/>
      <c r="F45" s="29"/>
      <c r="G45" s="29"/>
      <c r="H45" s="29"/>
      <c r="I45" s="29"/>
      <c r="J45" s="29"/>
      <c r="K45" s="29"/>
      <c r="L45" s="29"/>
      <c r="M45" s="29"/>
      <c r="N45" s="29"/>
      <c r="O45" s="29"/>
      <c r="P45" s="29"/>
      <c r="Q45" s="29"/>
      <c r="R45" s="29"/>
      <c r="S45" s="29"/>
      <c r="T45" s="29"/>
      <c r="U45" s="29"/>
      <c r="V45" s="23"/>
    </row>
    <row r="46" spans="1:22" ht="12" customHeight="1" x14ac:dyDescent="0.25">
      <c r="B46" s="33" t="s">
        <v>49</v>
      </c>
      <c r="C46" s="29"/>
      <c r="D46" s="29"/>
      <c r="E46" s="29"/>
      <c r="F46" s="29"/>
      <c r="G46" s="29"/>
      <c r="H46" s="29"/>
      <c r="I46" s="29"/>
      <c r="J46" s="29"/>
      <c r="K46" s="29"/>
      <c r="L46" s="29"/>
      <c r="M46" s="29"/>
      <c r="N46" s="29"/>
      <c r="O46" s="29"/>
      <c r="P46" s="29"/>
      <c r="Q46" s="29"/>
      <c r="R46" s="29"/>
      <c r="S46" s="29"/>
      <c r="T46" s="29"/>
      <c r="U46" s="29"/>
      <c r="V46" s="23"/>
    </row>
    <row r="47" spans="1:22" ht="12" customHeight="1" x14ac:dyDescent="0.25">
      <c r="B47" s="32" t="s">
        <v>63</v>
      </c>
      <c r="C47" s="65" t="s">
        <v>84</v>
      </c>
    </row>
    <row r="48" spans="1:22" ht="15" customHeight="1" x14ac:dyDescent="0.25">
      <c r="A48" s="25"/>
    </row>
    <row r="52" spans="2:6" hidden="1" x14ac:dyDescent="0.25">
      <c r="B52" s="26"/>
      <c r="C52" s="26"/>
      <c r="D52" s="26"/>
      <c r="E52" s="26"/>
      <c r="F52" s="26"/>
    </row>
    <row r="53" spans="2:6" hidden="1" x14ac:dyDescent="0.25">
      <c r="B53" s="26"/>
      <c r="C53" s="26"/>
      <c r="D53" s="26"/>
      <c r="E53" s="26"/>
      <c r="F53" s="26"/>
    </row>
    <row r="54" spans="2:6" hidden="1" x14ac:dyDescent="0.25">
      <c r="B54" s="26"/>
      <c r="C54" s="26"/>
      <c r="D54" s="26"/>
      <c r="E54" s="26"/>
      <c r="F54" s="26"/>
    </row>
    <row r="55" spans="2:6" hidden="1" x14ac:dyDescent="0.25">
      <c r="B55" s="26"/>
      <c r="C55" s="26"/>
      <c r="D55" s="26"/>
      <c r="E55" s="26"/>
      <c r="F55" s="26"/>
    </row>
    <row r="56" spans="2:6" hidden="1" x14ac:dyDescent="0.25">
      <c r="B56" s="26"/>
      <c r="C56" s="26"/>
      <c r="D56" s="26"/>
      <c r="E56" s="26"/>
      <c r="F56" s="26"/>
    </row>
    <row r="57" spans="2:6" hidden="1" x14ac:dyDescent="0.25">
      <c r="B57" s="26"/>
      <c r="C57" s="26"/>
      <c r="D57" s="26"/>
      <c r="E57" s="26"/>
      <c r="F57" s="26"/>
    </row>
    <row r="58" spans="2:6" hidden="1" x14ac:dyDescent="0.25">
      <c r="B58" s="26"/>
      <c r="C58" s="26"/>
      <c r="D58" s="26"/>
      <c r="E58" s="26"/>
      <c r="F58" s="26"/>
    </row>
    <row r="59" spans="2:6" hidden="1" x14ac:dyDescent="0.25">
      <c r="B59" s="26"/>
      <c r="C59" s="26"/>
      <c r="D59" s="26"/>
      <c r="E59" s="26"/>
      <c r="F59" s="26"/>
    </row>
    <row r="60" spans="2:6" hidden="1" x14ac:dyDescent="0.25">
      <c r="B60" s="27"/>
      <c r="C60" s="27"/>
      <c r="D60" s="27"/>
      <c r="E60" s="27"/>
      <c r="F60" s="27"/>
    </row>
  </sheetData>
  <mergeCells count="4">
    <mergeCell ref="B5:I5"/>
    <mergeCell ref="B40:U40"/>
    <mergeCell ref="B41:U41"/>
    <mergeCell ref="B43:U43"/>
  </mergeCells>
  <phoneticPr fontId="30" type="noConversion"/>
  <hyperlinks>
    <hyperlink ref="B46" r:id="rId1" xr:uid="{57CCC7A7-B514-40F0-B12F-4F60B8F54EAE}"/>
    <hyperlink ref="U1" location="Gráfica!A1" display="Ver gráfica" xr:uid="{998B9F62-388E-4877-8437-6F2CBC33C708}"/>
  </hyperlinks>
  <pageMargins left="0.25" right="0.25" top="0.75" bottom="0.75" header="0.3" footer="0.3"/>
  <pageSetup scale="56" fitToHeight="0" orientation="landscape"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AEF26C-724D-43B0-A91F-A865C68B76E1}">
  <sheetPr>
    <pageSetUpPr fitToPage="1"/>
  </sheetPr>
  <dimension ref="A1:C29"/>
  <sheetViews>
    <sheetView showGridLines="0" showRowColHeaders="0" workbookViewId="0"/>
  </sheetViews>
  <sheetFormatPr baseColWidth="10" defaultColWidth="0" defaultRowHeight="14.25" customHeight="1" zeroHeight="1" x14ac:dyDescent="0.2"/>
  <cols>
    <col min="1" max="1" width="2.7109375" style="3" customWidth="1"/>
    <col min="2" max="2" width="94" style="3" customWidth="1"/>
    <col min="3" max="3" width="2.7109375" style="3" customWidth="1"/>
    <col min="4" max="16384" width="12.5703125" style="3" hidden="1"/>
  </cols>
  <sheetData>
    <row r="1" spans="2:2" ht="15" customHeight="1" x14ac:dyDescent="0.3">
      <c r="B1" s="4" t="s">
        <v>1</v>
      </c>
    </row>
    <row r="2" spans="2:2" ht="15" customHeight="1" x14ac:dyDescent="0.25">
      <c r="B2" s="41" t="s">
        <v>50</v>
      </c>
    </row>
    <row r="3" spans="2:2" ht="63.75" x14ac:dyDescent="0.2">
      <c r="B3" s="42" t="s">
        <v>51</v>
      </c>
    </row>
    <row r="4" spans="2:2" ht="15" x14ac:dyDescent="0.25">
      <c r="B4"/>
    </row>
    <row r="5" spans="2:2" ht="51" x14ac:dyDescent="0.2">
      <c r="B5" s="42" t="s">
        <v>52</v>
      </c>
    </row>
    <row r="6" spans="2:2" x14ac:dyDescent="0.2">
      <c r="B6" s="42"/>
    </row>
    <row r="7" spans="2:2" ht="51" x14ac:dyDescent="0.2">
      <c r="B7" s="42" t="s">
        <v>53</v>
      </c>
    </row>
    <row r="8" spans="2:2" x14ac:dyDescent="0.2">
      <c r="B8" s="43"/>
    </row>
    <row r="9" spans="2:2" ht="51" x14ac:dyDescent="0.2">
      <c r="B9" s="42" t="s">
        <v>54</v>
      </c>
    </row>
    <row r="10" spans="2:2" x14ac:dyDescent="0.2">
      <c r="B10" s="43"/>
    </row>
    <row r="11" spans="2:2" ht="25.5" x14ac:dyDescent="0.2">
      <c r="B11" s="42" t="s">
        <v>55</v>
      </c>
    </row>
    <row r="12" spans="2:2" x14ac:dyDescent="0.2">
      <c r="B12" s="43"/>
    </row>
    <row r="13" spans="2:2" ht="38.25" x14ac:dyDescent="0.2">
      <c r="B13" s="42" t="s">
        <v>56</v>
      </c>
    </row>
    <row r="14" spans="2:2" x14ac:dyDescent="0.2">
      <c r="B14" s="43"/>
    </row>
    <row r="15" spans="2:2" ht="38.25" x14ac:dyDescent="0.2">
      <c r="B15" s="42" t="s">
        <v>57</v>
      </c>
    </row>
    <row r="16" spans="2:2" ht="15" x14ac:dyDescent="0.25">
      <c r="B16"/>
    </row>
    <row r="17" spans="2:2" x14ac:dyDescent="0.2">
      <c r="B17" s="42" t="s">
        <v>4</v>
      </c>
    </row>
    <row r="18" spans="2:2" x14ac:dyDescent="0.2">
      <c r="B18" s="51" t="s">
        <v>58</v>
      </c>
    </row>
    <row r="19" spans="2:2" ht="15" customHeight="1" x14ac:dyDescent="0.25">
      <c r="B19" s="5"/>
    </row>
    <row r="20" spans="2:2" ht="15.75" hidden="1" x14ac:dyDescent="0.25">
      <c r="B20" s="5"/>
    </row>
    <row r="21" spans="2:2" ht="15.75" hidden="1" x14ac:dyDescent="0.25">
      <c r="B21" s="5"/>
    </row>
    <row r="22" spans="2:2" ht="15" hidden="1" customHeight="1" x14ac:dyDescent="0.2">
      <c r="B22" s="6"/>
    </row>
    <row r="23" spans="2:2" ht="13.9" hidden="1" customHeight="1" x14ac:dyDescent="0.2"/>
    <row r="24" spans="2:2" ht="13.9" hidden="1" customHeight="1" x14ac:dyDescent="0.2"/>
    <row r="25" spans="2:2" ht="13.9" hidden="1" customHeight="1" x14ac:dyDescent="0.2"/>
    <row r="26" spans="2:2" ht="13.9" hidden="1" customHeight="1" x14ac:dyDescent="0.2"/>
    <row r="27" spans="2:2" ht="13.9" hidden="1" customHeight="1" x14ac:dyDescent="0.2"/>
    <row r="28" spans="2:2" ht="13.9" hidden="1" customHeight="1" x14ac:dyDescent="0.2"/>
    <row r="29" spans="2:2" ht="13.9" hidden="1" customHeight="1" x14ac:dyDescent="0.2"/>
  </sheetData>
  <hyperlinks>
    <hyperlink ref="B1" location="Gráfica!A1" display="Ver gráfica" xr:uid="{E72A2A6C-6AAC-4827-9FE9-28FCAB6BCB39}"/>
    <hyperlink ref="B18" r:id="rId1" xr:uid="{468EA7E4-FE0B-4AA4-AD39-B81A7E2A03A2}"/>
  </hyperlinks>
  <printOptions horizontalCentered="1"/>
  <pageMargins left="0.70866141732283472" right="0.70866141732283472" top="0.74803149606299213" bottom="0.74803149606299213" header="0.31496062992125984" footer="0.31496062992125984"/>
  <pageSetup scale="93" orientation="portrait" verticalDpi="0"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K18"/>
  <sheetViews>
    <sheetView topLeftCell="A9" workbookViewId="0">
      <selection activeCell="H2" sqref="H1:H1048576"/>
    </sheetView>
  </sheetViews>
  <sheetFormatPr baseColWidth="10" defaultRowHeight="15" x14ac:dyDescent="0.25"/>
  <cols>
    <col min="2" max="2" width="19.140625" bestFit="1" customWidth="1"/>
    <col min="3" max="3" width="29.85546875" bestFit="1" customWidth="1"/>
    <col min="4" max="4" width="27.5703125" bestFit="1" customWidth="1"/>
    <col min="5" max="5" width="3.7109375" customWidth="1"/>
    <col min="6" max="6" width="19.5703125" bestFit="1" customWidth="1"/>
    <col min="7" max="7" width="30.28515625" bestFit="1" customWidth="1"/>
    <col min="8" max="8" width="28.140625" bestFit="1" customWidth="1"/>
    <col min="9" max="9" width="3.7109375" customWidth="1"/>
    <col min="11" max="11" width="30.85546875" bestFit="1" customWidth="1"/>
  </cols>
  <sheetData>
    <row r="2" spans="1:11" ht="16.5" x14ac:dyDescent="0.3">
      <c r="A2" s="2" t="s">
        <v>0</v>
      </c>
      <c r="B2" s="2" t="s">
        <v>14</v>
      </c>
      <c r="C2" s="2" t="s">
        <v>21</v>
      </c>
      <c r="D2" s="2" t="s">
        <v>38</v>
      </c>
      <c r="E2" s="8"/>
      <c r="F2" s="11" t="s">
        <v>14</v>
      </c>
      <c r="G2" s="11" t="s">
        <v>21</v>
      </c>
      <c r="H2" s="11" t="s">
        <v>38</v>
      </c>
      <c r="J2" s="9" t="s">
        <v>5</v>
      </c>
      <c r="K2" t="b">
        <v>1</v>
      </c>
    </row>
    <row r="3" spans="1:11" ht="16.5" x14ac:dyDescent="0.3">
      <c r="A3" s="7" t="str">
        <f>Cuadro!D7</f>
        <v>2007 R/</v>
      </c>
      <c r="B3" s="7">
        <f>Cuadro!D11</f>
        <v>8066</v>
      </c>
      <c r="C3" s="8">
        <f>Cuadro!D15</f>
        <v>200835</v>
      </c>
      <c r="D3" s="8">
        <f>Cuadro!D32</f>
        <v>10396</v>
      </c>
      <c r="E3" s="8"/>
      <c r="F3" s="10">
        <f>IF(K$2=TRUE,B3,"")</f>
        <v>8066</v>
      </c>
      <c r="G3" s="10">
        <f t="shared" ref="G3:G17" si="0">IF(K$3=TRUE,C3,"")</f>
        <v>200835</v>
      </c>
      <c r="H3" s="10">
        <f>IF(K$4=TRUE,D3,"")</f>
        <v>10396</v>
      </c>
      <c r="J3" s="9" t="s">
        <v>6</v>
      </c>
      <c r="K3" t="b">
        <v>1</v>
      </c>
    </row>
    <row r="4" spans="1:11" ht="16.5" x14ac:dyDescent="0.3">
      <c r="A4" s="7" t="str">
        <f>Cuadro!F7</f>
        <v>2009</v>
      </c>
      <c r="B4" s="7" t="str">
        <f>Cuadro!F11</f>
        <v>C</v>
      </c>
      <c r="C4" s="8">
        <f>Cuadro!F15</f>
        <v>165333</v>
      </c>
      <c r="D4" s="8">
        <f>Cuadro!F32</f>
        <v>10145</v>
      </c>
      <c r="E4" s="8"/>
      <c r="F4" s="10" t="str">
        <f t="shared" ref="F4:F16" si="1">IF(K$2=TRUE,B4,"")</f>
        <v>C</v>
      </c>
      <c r="G4" s="10">
        <f t="shared" si="0"/>
        <v>165333</v>
      </c>
      <c r="H4" s="10">
        <f t="shared" ref="H4:H16" si="2">IF(K$4=TRUE,D4,"")</f>
        <v>10145</v>
      </c>
      <c r="J4" s="9" t="s">
        <v>6</v>
      </c>
      <c r="K4" t="b">
        <v>1</v>
      </c>
    </row>
    <row r="5" spans="1:11" ht="16.5" x14ac:dyDescent="0.3">
      <c r="A5" s="7" t="str">
        <f>Cuadro!G7</f>
        <v>2010</v>
      </c>
      <c r="B5" s="7">
        <f>Cuadro!G11</f>
        <v>8851</v>
      </c>
      <c r="C5" s="8">
        <f>Cuadro!G15</f>
        <v>197515</v>
      </c>
      <c r="D5" s="8">
        <f>Cuadro!G32</f>
        <v>2975</v>
      </c>
      <c r="E5" s="8"/>
      <c r="F5" s="10">
        <f t="shared" si="1"/>
        <v>8851</v>
      </c>
      <c r="G5" s="10">
        <f t="shared" si="0"/>
        <v>197515</v>
      </c>
      <c r="H5" s="10">
        <f t="shared" si="2"/>
        <v>2975</v>
      </c>
    </row>
    <row r="6" spans="1:11" ht="16.5" x14ac:dyDescent="0.3">
      <c r="A6" s="7" t="str">
        <f>Cuadro!H7</f>
        <v>2011</v>
      </c>
      <c r="B6" s="7">
        <f>Cuadro!H11</f>
        <v>15361</v>
      </c>
      <c r="C6" s="8">
        <f>Cuadro!H15</f>
        <v>208575</v>
      </c>
      <c r="D6" s="8">
        <f>Cuadro!H32</f>
        <v>1726</v>
      </c>
      <c r="E6" s="8"/>
      <c r="F6" s="10">
        <f t="shared" si="1"/>
        <v>15361</v>
      </c>
      <c r="G6" s="10">
        <f t="shared" si="0"/>
        <v>208575</v>
      </c>
      <c r="H6" s="10">
        <f t="shared" si="2"/>
        <v>1726</v>
      </c>
    </row>
    <row r="7" spans="1:11" ht="16.5" x14ac:dyDescent="0.3">
      <c r="A7" s="7" t="str">
        <f>Cuadro!I7</f>
        <v>2012</v>
      </c>
      <c r="B7" s="7">
        <f>Cuadro!I11</f>
        <v>20107</v>
      </c>
      <c r="C7" s="8">
        <f>Cuadro!I15</f>
        <v>190132</v>
      </c>
      <c r="D7" s="8">
        <f>Cuadro!I32</f>
        <v>2719</v>
      </c>
      <c r="E7" s="8"/>
      <c r="F7" s="10">
        <f t="shared" si="1"/>
        <v>20107</v>
      </c>
      <c r="G7" s="10">
        <f t="shared" si="0"/>
        <v>190132</v>
      </c>
      <c r="H7" s="10">
        <f t="shared" si="2"/>
        <v>2719</v>
      </c>
    </row>
    <row r="8" spans="1:11" ht="16.5" x14ac:dyDescent="0.3">
      <c r="A8" s="7" t="str">
        <f>Cuadro!J7</f>
        <v>2013</v>
      </c>
      <c r="B8" s="7">
        <f>Cuadro!J11</f>
        <v>25219</v>
      </c>
      <c r="C8" s="8">
        <f>Cuadro!J15</f>
        <v>199480</v>
      </c>
      <c r="D8" s="8">
        <f>Cuadro!J32</f>
        <v>12817</v>
      </c>
      <c r="E8" s="8"/>
      <c r="F8" s="10">
        <f t="shared" si="1"/>
        <v>25219</v>
      </c>
      <c r="G8" s="10">
        <f t="shared" si="0"/>
        <v>199480</v>
      </c>
      <c r="H8" s="10">
        <f t="shared" si="2"/>
        <v>12817</v>
      </c>
    </row>
    <row r="9" spans="1:11" ht="16.5" x14ac:dyDescent="0.3">
      <c r="A9" s="7" t="str">
        <f>Cuadro!K7</f>
        <v>2014</v>
      </c>
      <c r="B9" s="7">
        <f>Cuadro!K11</f>
        <v>25910</v>
      </c>
      <c r="C9" s="8">
        <f>Cuadro!K15</f>
        <v>201511</v>
      </c>
      <c r="D9" s="8">
        <f>Cuadro!K32</f>
        <v>11329</v>
      </c>
      <c r="E9" s="8"/>
      <c r="F9" s="10">
        <f t="shared" si="1"/>
        <v>25910</v>
      </c>
      <c r="G9" s="10">
        <f t="shared" si="0"/>
        <v>201511</v>
      </c>
      <c r="H9" s="10">
        <f t="shared" si="2"/>
        <v>11329</v>
      </c>
    </row>
    <row r="10" spans="1:11" ht="16.5" x14ac:dyDescent="0.3">
      <c r="A10" s="7" t="str">
        <f>Cuadro!L7</f>
        <v>2015</v>
      </c>
      <c r="B10" s="7">
        <f>Cuadro!L11</f>
        <v>32672</v>
      </c>
      <c r="C10" s="8">
        <f>Cuadro!L15</f>
        <v>184526</v>
      </c>
      <c r="D10" s="8">
        <f>Cuadro!L32</f>
        <v>5595</v>
      </c>
      <c r="E10" s="8"/>
      <c r="F10" s="10">
        <f t="shared" si="1"/>
        <v>32672</v>
      </c>
      <c r="G10" s="10">
        <f t="shared" si="0"/>
        <v>184526</v>
      </c>
      <c r="H10" s="10">
        <f t="shared" si="2"/>
        <v>5595</v>
      </c>
    </row>
    <row r="11" spans="1:11" ht="16.5" x14ac:dyDescent="0.3">
      <c r="A11" s="7" t="str">
        <f>Cuadro!M7</f>
        <v>2016</v>
      </c>
      <c r="B11" s="7">
        <f>Cuadro!M11</f>
        <v>28193</v>
      </c>
      <c r="C11" s="8">
        <f>Cuadro!M15</f>
        <v>136700</v>
      </c>
      <c r="D11" s="8">
        <f>Cuadro!M32</f>
        <v>3399</v>
      </c>
      <c r="E11" s="8"/>
      <c r="F11" s="10">
        <f t="shared" si="1"/>
        <v>28193</v>
      </c>
      <c r="G11" s="10">
        <f t="shared" si="0"/>
        <v>136700</v>
      </c>
      <c r="H11" s="10">
        <f t="shared" si="2"/>
        <v>3399</v>
      </c>
    </row>
    <row r="12" spans="1:11" ht="16.5" x14ac:dyDescent="0.3">
      <c r="A12" s="7" t="str">
        <f>Cuadro!N7</f>
        <v>2017</v>
      </c>
      <c r="B12" s="7">
        <f>Cuadro!N11</f>
        <v>17575</v>
      </c>
      <c r="C12" s="8">
        <f>Cuadro!N15</f>
        <v>110406</v>
      </c>
      <c r="D12" s="8">
        <f>Cuadro!N32</f>
        <v>4470</v>
      </c>
      <c r="E12" s="8"/>
      <c r="F12" s="10">
        <f t="shared" si="1"/>
        <v>17575</v>
      </c>
      <c r="G12" s="10">
        <f t="shared" si="0"/>
        <v>110406</v>
      </c>
      <c r="H12" s="10">
        <f t="shared" si="2"/>
        <v>4470</v>
      </c>
    </row>
    <row r="13" spans="1:11" ht="16.5" x14ac:dyDescent="0.3">
      <c r="A13" s="7" t="str">
        <f>Cuadro!O7</f>
        <v>2018 P/</v>
      </c>
      <c r="B13" s="7">
        <f>Cuadro!O11</f>
        <v>19676</v>
      </c>
      <c r="C13" s="8">
        <f>Cuadro!O15</f>
        <v>106726</v>
      </c>
      <c r="D13" s="8">
        <f>Cuadro!O32</f>
        <v>18004</v>
      </c>
      <c r="E13" s="8"/>
      <c r="F13" s="10">
        <f t="shared" si="1"/>
        <v>19676</v>
      </c>
      <c r="G13" s="10">
        <f t="shared" si="0"/>
        <v>106726</v>
      </c>
      <c r="H13" s="10">
        <f t="shared" si="2"/>
        <v>18004</v>
      </c>
    </row>
    <row r="14" spans="1:11" ht="16.5" x14ac:dyDescent="0.3">
      <c r="A14" s="7" t="str">
        <f>Cuadro!P7</f>
        <v>2019</v>
      </c>
      <c r="B14" s="7">
        <f>Cuadro!P11</f>
        <v>25411</v>
      </c>
      <c r="C14" s="8">
        <f>Cuadro!P15</f>
        <v>107452</v>
      </c>
      <c r="D14" s="8">
        <f>Cuadro!P32</f>
        <v>9368</v>
      </c>
      <c r="E14" s="8"/>
      <c r="F14" s="10">
        <f t="shared" si="1"/>
        <v>25411</v>
      </c>
      <c r="G14" s="10">
        <f t="shared" si="0"/>
        <v>107452</v>
      </c>
      <c r="H14" s="10">
        <f t="shared" si="2"/>
        <v>9368</v>
      </c>
    </row>
    <row r="15" spans="1:11" ht="16.5" x14ac:dyDescent="0.3">
      <c r="A15" s="7" t="str">
        <f>Cuadro!Q7</f>
        <v>2020</v>
      </c>
      <c r="B15" s="7">
        <f>Cuadro!Q11</f>
        <v>29631</v>
      </c>
      <c r="C15" s="8">
        <f>Cuadro!Q15</f>
        <v>97938</v>
      </c>
      <c r="D15" s="8">
        <f>Cuadro!Q32</f>
        <v>3750</v>
      </c>
      <c r="E15" s="8"/>
      <c r="F15" s="10">
        <f t="shared" si="1"/>
        <v>29631</v>
      </c>
      <c r="G15" s="10">
        <f t="shared" si="0"/>
        <v>97938</v>
      </c>
      <c r="H15" s="10">
        <f t="shared" si="2"/>
        <v>3750</v>
      </c>
    </row>
    <row r="16" spans="1:11" ht="16.5" x14ac:dyDescent="0.3">
      <c r="A16" s="7" t="str">
        <f>Cuadro!R7</f>
        <v>2021</v>
      </c>
      <c r="B16" s="7">
        <f>Cuadro!R11</f>
        <v>49755</v>
      </c>
      <c r="C16" s="8">
        <f>Cuadro!R15</f>
        <v>118974</v>
      </c>
      <c r="D16" s="8">
        <f>Cuadro!R32</f>
        <v>3873</v>
      </c>
      <c r="E16" s="8"/>
      <c r="F16" s="10">
        <f t="shared" si="1"/>
        <v>49755</v>
      </c>
      <c r="G16" s="10">
        <f t="shared" si="0"/>
        <v>118974</v>
      </c>
      <c r="H16" s="10">
        <f t="shared" si="2"/>
        <v>3873</v>
      </c>
    </row>
    <row r="17" spans="1:8" ht="16.5" x14ac:dyDescent="0.3">
      <c r="A17" s="7" t="str">
        <f>Cuadro!S7</f>
        <v>2022</v>
      </c>
      <c r="B17" s="7">
        <f>Cuadro!S11</f>
        <v>46194</v>
      </c>
      <c r="C17" s="8">
        <f>Cuadro!S15</f>
        <v>123071</v>
      </c>
      <c r="D17" s="8">
        <f>Cuadro!S32</f>
        <v>4236</v>
      </c>
      <c r="E17" s="8"/>
      <c r="F17" s="10">
        <f t="shared" ref="F17" si="3">IF(K$2=TRUE,B17,"")</f>
        <v>46194</v>
      </c>
      <c r="G17" s="10">
        <f t="shared" si="0"/>
        <v>123071</v>
      </c>
      <c r="H17" s="10">
        <f t="shared" ref="H17" si="4">IF(K$4=TRUE,D17,"")</f>
        <v>4236</v>
      </c>
    </row>
    <row r="18" spans="1:8" ht="16.5" x14ac:dyDescent="0.3">
      <c r="A18" s="7" t="str">
        <f>Cuadro!U7</f>
        <v>2024</v>
      </c>
      <c r="B18" s="7">
        <f>Cuadro!U11</f>
        <v>12443</v>
      </c>
      <c r="C18" s="8">
        <f>Cuadro!U15</f>
        <v>97279</v>
      </c>
      <c r="D18" s="8">
        <f>Cuadro!U32</f>
        <v>4508</v>
      </c>
      <c r="E18" s="8"/>
      <c r="F18" s="10">
        <f t="shared" ref="F18" si="5">IF(K$2=TRUE,B18,"")</f>
        <v>12443</v>
      </c>
      <c r="G18" s="10">
        <f t="shared" ref="G18" si="6">IF(K$3=TRUE,C18,"")</f>
        <v>97279</v>
      </c>
      <c r="H18" s="10">
        <f t="shared" ref="H18" si="7">IF(K$4=TRUE,D18,"")</f>
        <v>4508</v>
      </c>
    </row>
  </sheetData>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W o r k b o o k S t a t e   x m l n s : i = " h t t p : / / w w w . w 3 . o r g / 2 0 0 1 / X M L S c h e m a - i n s t a n c e "   x m l n s = " h t t p : / / s c h e m a s . m i c r o s o f t . c o m / P o w e r B I A d d I n " > < L a s t P r o v i d e d R a n g e N a m e I d > 0 < / L a s t P r o v i d e d R a n g e N a m e I d > < L a s t U s e d G r o u p O b j e c t I d   i : n i l = " t r u e " / > < T i l e s L i s t > < T i l e s / > < / T i l e s L i s t > < / W o r k b o o k S t a t e > 
</file>

<file path=customXml/itemProps1.xml><?xml version="1.0" encoding="utf-8"?>
<ds:datastoreItem xmlns:ds="http://schemas.openxmlformats.org/officeDocument/2006/customXml" ds:itemID="{E5105536-1E2B-4CEB-BC24-9A7F80F6378A}">
  <ds:schemaRefs>
    <ds:schemaRef ds:uri="http://schemas.microsoft.com/PowerBIAddI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Gráfica</vt:lpstr>
      <vt:lpstr>Cuadro</vt:lpstr>
      <vt:lpstr>Glosario</vt:lpstr>
      <vt:lpstr>Datos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Gerardo Segura Castillo</dc:creator>
  <cp:lastModifiedBy>ROSADO PEREZ WALTER</cp:lastModifiedBy>
  <cp:lastPrinted>2023-09-26T15:12:31Z</cp:lastPrinted>
  <dcterms:created xsi:type="dcterms:W3CDTF">2019-10-16T15:06:51Z</dcterms:created>
  <dcterms:modified xsi:type="dcterms:W3CDTF">2025-04-15T16:10:29Z</dcterms:modified>
</cp:coreProperties>
</file>