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A80D87B8-B35F-4E05-8008-EB040C2FF95B}" xr6:coauthVersionLast="47" xr6:coauthVersionMax="47" xr10:uidLastSave="{00000000-0000-0000-0000-000000000000}"/>
  <bookViews>
    <workbookView xWindow="-120" yWindow="-120" windowWidth="20730" windowHeight="11160" tabRatio="689" xr2:uid="{00000000-000D-0000-FFFF-FFFF00000000}"/>
  </bookViews>
  <sheets>
    <sheet name="Gráfica" sheetId="2" r:id="rId1"/>
    <sheet name="Cuadro" sheetId="1" r:id="rId2"/>
    <sheet name="Glosario" sheetId="5" r:id="rId3"/>
    <sheet name="Dato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C18" i="4"/>
  <c r="B18" i="4"/>
  <c r="D18" i="4" s="1"/>
  <c r="A18" i="4"/>
  <c r="A17" i="4"/>
  <c r="B17" i="4"/>
  <c r="D17" i="4" s="1"/>
  <c r="C17" i="4"/>
  <c r="E17" i="4" s="1"/>
  <c r="B4" i="4"/>
  <c r="D4" i="4" s="1"/>
  <c r="C4" i="4"/>
  <c r="B5" i="4"/>
  <c r="D5" i="4" s="1"/>
  <c r="C5" i="4"/>
  <c r="E5" i="4" s="1"/>
  <c r="B6" i="4"/>
  <c r="D6" i="4" s="1"/>
  <c r="C6" i="4"/>
  <c r="E6" i="4" s="1"/>
  <c r="B7" i="4"/>
  <c r="D7" i="4" s="1"/>
  <c r="C7" i="4"/>
  <c r="E7" i="4" s="1"/>
  <c r="B8" i="4"/>
  <c r="D8" i="4" s="1"/>
  <c r="C8" i="4"/>
  <c r="E8" i="4" s="1"/>
  <c r="B9" i="4"/>
  <c r="D9" i="4" s="1"/>
  <c r="C9" i="4"/>
  <c r="E9" i="4" s="1"/>
  <c r="B10" i="4"/>
  <c r="D10" i="4" s="1"/>
  <c r="C10" i="4"/>
  <c r="E10" i="4" s="1"/>
  <c r="B11" i="4"/>
  <c r="D11" i="4" s="1"/>
  <c r="C11" i="4"/>
  <c r="E11" i="4" s="1"/>
  <c r="B12" i="4"/>
  <c r="D12" i="4" s="1"/>
  <c r="C12" i="4"/>
  <c r="E12" i="4" s="1"/>
  <c r="B13" i="4"/>
  <c r="D13" i="4" s="1"/>
  <c r="C13" i="4"/>
  <c r="E13" i="4" s="1"/>
  <c r="B14" i="4"/>
  <c r="D14" i="4" s="1"/>
  <c r="C14" i="4"/>
  <c r="E14" i="4" s="1"/>
  <c r="B15" i="4"/>
  <c r="D15" i="4" s="1"/>
  <c r="C15" i="4"/>
  <c r="E15" i="4" s="1"/>
  <c r="B16" i="4"/>
  <c r="D16" i="4" s="1"/>
  <c r="C16" i="4"/>
  <c r="E16" i="4" s="1"/>
  <c r="C3" i="4"/>
  <c r="E3" i="4" s="1"/>
  <c r="B3" i="4"/>
  <c r="D3" i="4" s="1"/>
  <c r="A4" i="4"/>
  <c r="A5" i="4"/>
  <c r="A6" i="4"/>
  <c r="A7" i="4"/>
  <c r="A8" i="4"/>
  <c r="A9" i="4"/>
  <c r="A10" i="4"/>
  <c r="A11" i="4"/>
  <c r="A12" i="4"/>
  <c r="A13" i="4"/>
  <c r="A14" i="4"/>
  <c r="A15" i="4"/>
  <c r="A16" i="4"/>
  <c r="A3" i="4"/>
  <c r="E4" i="4"/>
</calcChain>
</file>

<file path=xl/sharedStrings.xml><?xml version="1.0" encoding="utf-8"?>
<sst xmlns="http://schemas.openxmlformats.org/spreadsheetml/2006/main" count="47" uniqueCount="31">
  <si>
    <t>Año</t>
  </si>
  <si>
    <t>A precios corrientes</t>
  </si>
  <si>
    <t>Producto Interno Bruto estatal con petróleo</t>
  </si>
  <si>
    <t>Ver gráfica</t>
  </si>
  <si>
    <t>Ver cuadro</t>
  </si>
  <si>
    <t>Ver glosario</t>
  </si>
  <si>
    <t>Producto Interno Bruto</t>
  </si>
  <si>
    <t>Suma de los valores monetarios de los bienes y servicios producidos por el país, evitando incurrir en la duplicación derivada de las operaciones de compra-venta que existen entre los diferentes productores.</t>
  </si>
  <si>
    <t>Producto Interno Bruto por Entidad Federativa</t>
  </si>
  <si>
    <t>Precios corrientes/precios nominales</t>
  </si>
  <si>
    <t>Hablamos de precios corrientes cuando nos referimos a los precios actuales. Es un concepto muy frecuentemente empleado en el ámbito de la economía para diferenciarlo de los precios constantes, que son los precios de un año base anterior.</t>
  </si>
  <si>
    <t>Precios Constantes </t>
  </si>
  <si>
    <t>La expresión a precios constantes admite dos interpretaciones: la primera, representa la valoración de las corrientes de bienes y servicios a los mismos precios que se transaban en un año anterior, llamado año base. La segunda, constituye la valoración de los flujos monetarios según su poder adquisitivo y se expresa en relación a un conjunto de bienes y servicios.</t>
  </si>
  <si>
    <t>Para profundizar en la metodología y más datos consultar:</t>
  </si>
  <si>
    <t>Mostrar Inferior</t>
  </si>
  <si>
    <t>Mostrar Superior</t>
  </si>
  <si>
    <t>https://sinegi.page.link/nMZr</t>
  </si>
  <si>
    <t>Fecha de actualización:</t>
  </si>
  <si>
    <t>Año base 2018</t>
  </si>
  <si>
    <t>(Millones de pesos a precios corrientes y constantes de 2018)</t>
  </si>
  <si>
    <t>https://www.inegi.org.mx/programas/pibent/2018/</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</si>
  <si>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</si>
  <si>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Constantes a precios de 2018</t>
  </si>
  <si>
    <t>https://www.inegi.org.mx/contenidos/productos/prod_serv/contenidos/espanol/bvinegi/productos/nueva_estruc/889463913825.pdf</t>
  </si>
  <si>
    <t>Fuente: INEGI. Dirección General de Estadísticas Económicas. Sistema de Cuentas Nacionales de México.</t>
  </si>
  <si>
    <t>2022 R/</t>
  </si>
  <si>
    <t>2023 P/</t>
  </si>
  <si>
    <t>Serie anual de 2003 a 2023</t>
  </si>
  <si>
    <t>R/ Cifras revisadas a partir de 2022.</t>
  </si>
  <si>
    <t>P/ Cifras preliminares a partir de 2023.</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</si>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</sst>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 ###\ ##0"/>
    <numFmt numFmtId="165" formatCode="#\ ##0"/>
  </numFmts>
  <fonts count="24" x14ac:knownFonts="1">
    <font>
      <sz val="11"/>
      <color theme="1"/>
      <name val="Calibri"/>
      <family val="2"/>
      <scheme val="minor"/>
    </font>
    <font>
      <b/>
      <sz val="11"/>
      <color theme="1"/>
      <name val="Calibri"/>
      <family val="2"/>
      <scheme val="minor"/>
    </font>
    <font>
      <b/>
      <sz val="14"/>
      <color rgb="FF000000"/>
      <name val="Arial Narrow"/>
      <family val="2"/>
    </font>
    <font>
      <sz val="12"/>
      <color rgb="FF000000"/>
      <name val="Arial Narrow"/>
      <family val="2"/>
    </font>
    <font>
      <sz val="11"/>
      <color theme="1"/>
      <name val="Arial"/>
      <family val="2"/>
    </font>
    <font>
      <sz val="11"/>
      <color theme="1"/>
      <name val="Arial Narrow"/>
      <family val="2"/>
    </font>
    <font>
      <b/>
      <sz val="11"/>
      <color theme="1"/>
      <name val="Arial Narrow"/>
      <family val="2"/>
    </font>
    <font>
      <u/>
      <sz val="11"/>
      <color theme="10"/>
      <name val="Arial"/>
      <family val="2"/>
    </font>
    <font>
      <u/>
      <sz val="11"/>
      <color theme="10"/>
      <name val="Arial Narrow"/>
      <family val="2"/>
    </font>
    <font>
      <b/>
      <sz val="12"/>
      <color rgb="FF000000"/>
      <name val="Arial"/>
      <family val="2"/>
    </font>
    <font>
      <sz val="10"/>
      <color rgb="FF000000"/>
      <name val="Arial"/>
      <family val="2"/>
    </font>
    <font>
      <sz val="9"/>
      <color rgb="FF000000"/>
      <name val="Arial"/>
      <family val="2"/>
    </font>
    <font>
      <sz val="8"/>
      <color rgb="FF000000"/>
      <name val="Segoe UI"/>
      <family val="2"/>
    </font>
    <font>
      <b/>
      <i/>
      <sz val="11"/>
      <color theme="9" tint="-0.249977111117893"/>
      <name val="Arial Narrow"/>
      <family val="2"/>
    </font>
    <font>
      <i/>
      <sz val="11"/>
      <color theme="9" tint="-0.249977111117893"/>
      <name val="Arial Narrow"/>
      <family val="2"/>
    </font>
    <font>
      <sz val="11"/>
      <color theme="1"/>
      <name val="Calibri"/>
      <family val="2"/>
      <scheme val="minor"/>
    </font>
    <font>
      <sz val="11"/>
      <name val="Arial Narrow"/>
      <family val="2"/>
    </font>
    <font>
      <b/>
      <sz val="14"/>
      <color theme="1"/>
      <name val="Arial Narrow"/>
      <family val="2"/>
    </font>
    <font>
      <sz val="12"/>
      <color theme="1"/>
      <name val="Arial Narrow"/>
      <family val="2"/>
    </font>
    <font>
      <sz val="10"/>
      <color theme="1"/>
      <name val="Arial Narrow"/>
      <family val="2"/>
    </font>
    <font>
      <u/>
      <sz val="10"/>
      <color theme="10"/>
      <name val="Arial Narrow"/>
      <family val="2"/>
    </font>
    <font>
      <sz val="10"/>
      <color theme="1"/>
      <name val="Arial"/>
      <family val="2"/>
    </font>
    <font>
      <b/>
      <sz val="11"/>
      <name val="Arial Narrow"/>
      <family val="2"/>
    </font>
    <font>
      <sz val="10"/>
      <color rgb="FF000000"/>
      <name val="Arial Narrow"/>
      <family val="2"/>
    </font>
  </fonts>
  <fills count="5">
    <fill>
      <patternFill patternType="none"/>
    </fill>
    <fill>
      <patternFill patternType="gray125"/>
    </fill>
    <fill>
      <patternFill patternType="solid">
        <fgColor rgb="FF6DA8FF"/>
        <bgColor indexed="64"/>
      </patternFill>
    </fill>
    <fill>
      <patternFill patternType="solid">
        <fgColor theme="9" tint="0.79998168889431442"/>
        <bgColor indexed="64"/>
      </patternFill>
    </fill>
    <fill>
      <patternFill patternType="solid">
        <fgColor rgb="FF63B7E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4">
    <xf numFmtId="0" fontId="0" fillId="0" borderId="0"/>
    <xf numFmtId="0" fontId="4" fillId="0" borderId="0"/>
    <xf numFmtId="0" fontId="7" fillId="0" borderId="0" applyNumberFormat="0" applyFill="0" applyBorder="0" applyAlignment="0" applyProtection="0">
      <alignment vertical="top"/>
      <protection locked="0"/>
    </xf>
    <xf numFmtId="0" fontId="15" fillId="0" borderId="0"/>
  </cellStyleXfs>
  <cellXfs count="32">
    <xf numFmtId="0" fontId="0" fillId="0" borderId="0" xfId="0"/>
    <xf numFmtId="0" fontId="2" fillId="0" borderId="0" xfId="0" applyFont="1" applyAlignment="1">
      <alignment readingOrder="1"/>
    </xf>
    <xf numFmtId="0" fontId="3" fillId="0" borderId="0" xfId="0" applyFont="1" applyAlignment="1">
      <alignment readingOrder="1"/>
    </xf>
    <xf numFmtId="0" fontId="5" fillId="0" borderId="0" xfId="0" applyFont="1"/>
    <xf numFmtId="0" fontId="6" fillId="2" borderId="1" xfId="0" applyFont="1" applyFill="1" applyBorder="1" applyAlignment="1">
      <alignment horizontal="center"/>
    </xf>
    <xf numFmtId="0" fontId="4" fillId="0" borderId="0" xfId="1"/>
    <xf numFmtId="0" fontId="8" fillId="0" borderId="0" xfId="2" applyFont="1" applyAlignment="1" applyProtection="1">
      <alignment horizontal="right"/>
    </xf>
    <xf numFmtId="0" fontId="9" fillId="0" borderId="0" xfId="1" applyFont="1" applyAlignment="1">
      <alignment horizontal="justify" wrapText="1"/>
    </xf>
    <xf numFmtId="0" fontId="10" fillId="0" borderId="0" xfId="1" applyFont="1" applyAlignment="1">
      <alignment horizontal="justify" wrapText="1"/>
    </xf>
    <xf numFmtId="0" fontId="11" fillId="0" borderId="0" xfId="1" applyFont="1" applyAlignment="1">
      <alignment horizontal="left" indent="1"/>
    </xf>
    <xf numFmtId="0" fontId="5" fillId="0" borderId="0" xfId="0" applyFont="1" applyAlignment="1">
      <alignment horizontal="center"/>
    </xf>
    <xf numFmtId="164" fontId="5" fillId="0" borderId="0" xfId="0" applyNumberFormat="1" applyFont="1" applyAlignment="1">
      <alignment horizontal="center"/>
    </xf>
    <xf numFmtId="0" fontId="1" fillId="3" borderId="2" xfId="0" applyFont="1" applyFill="1" applyBorder="1" applyAlignment="1">
      <alignment horizontal="left"/>
    </xf>
    <xf numFmtId="164" fontId="14" fillId="0" borderId="0" xfId="0" applyNumberFormat="1" applyFont="1" applyAlignment="1">
      <alignment horizontal="center"/>
    </xf>
    <xf numFmtId="0" fontId="13" fillId="0" borderId="1" xfId="0" applyFont="1" applyBorder="1" applyAlignment="1">
      <alignment horizontal="center"/>
    </xf>
    <xf numFmtId="0" fontId="16" fillId="0" borderId="0" xfId="0" applyFont="1"/>
    <xf numFmtId="0" fontId="19" fillId="0" borderId="0" xfId="0" applyFont="1"/>
    <xf numFmtId="0" fontId="20" fillId="0" borderId="0" xfId="2" applyFont="1" applyAlignment="1" applyProtection="1"/>
    <xf numFmtId="0" fontId="17" fillId="0" borderId="0" xfId="0" applyFont="1" applyAlignment="1">
      <alignment readingOrder="1"/>
    </xf>
    <xf numFmtId="0" fontId="18" fillId="0" borderId="0" xfId="0" applyFont="1" applyAlignment="1">
      <alignment readingOrder="1"/>
    </xf>
    <xf numFmtId="0" fontId="5" fillId="0" borderId="3" xfId="3" applyFont="1" applyBorder="1" applyAlignment="1">
      <alignment horizontal="center" vertical="center"/>
    </xf>
    <xf numFmtId="0" fontId="16" fillId="0" borderId="3" xfId="3" applyFont="1" applyBorder="1" applyAlignment="1">
      <alignment horizontal="center" vertical="center"/>
    </xf>
    <xf numFmtId="0" fontId="5" fillId="0" borderId="7" xfId="3" applyFont="1" applyBorder="1" applyAlignment="1">
      <alignment horizontal="center" vertical="center"/>
    </xf>
    <xf numFmtId="165" fontId="21" fillId="0" borderId="1" xfId="3" applyNumberFormat="1" applyFont="1" applyBorder="1" applyAlignment="1">
      <alignment horizontal="center" vertical="center"/>
    </xf>
    <xf numFmtId="0" fontId="22" fillId="4" borderId="4" xfId="0" applyFont="1" applyFill="1" applyBorder="1" applyAlignment="1">
      <alignment horizontal="center"/>
    </xf>
    <xf numFmtId="0" fontId="22" fillId="4" borderId="5" xfId="0" applyFont="1" applyFill="1" applyBorder="1" applyAlignment="1">
      <alignment horizontal="center"/>
    </xf>
    <xf numFmtId="0" fontId="22" fillId="4" borderId="6" xfId="0" applyFont="1" applyFill="1" applyBorder="1" applyAlignment="1">
      <alignment horizontal="center"/>
    </xf>
    <xf numFmtId="0" fontId="5" fillId="0" borderId="0" xfId="3" applyFont="1" applyAlignment="1">
      <alignment horizontal="center" vertical="center"/>
    </xf>
    <xf numFmtId="165" fontId="21" fillId="0" borderId="0" xfId="3" applyNumberFormat="1" applyFont="1" applyAlignment="1">
      <alignment horizontal="center" vertical="center"/>
    </xf>
    <xf numFmtId="0" fontId="20" fillId="0" borderId="0" xfId="2" applyFont="1" applyAlignment="1" applyProtection="1">
      <alignment wrapText="1"/>
    </xf>
    <xf numFmtId="165" fontId="21" fillId="0" borderId="0" xfId="3" applyNumberFormat="1" applyFont="1" applyAlignment="1">
      <alignment horizontal="center"/>
    </xf>
    <xf numFmtId="0" fontId="23" fillId="0" borderId="0" xfId="0" applyFont="1"/>
  </cellXfs>
  <cellStyles count="4">
    <cellStyle name="Hipervínculo" xfId="2" builtinId="8"/>
    <cellStyle name="Normal" xfId="0" builtinId="0"/>
    <cellStyle name="Normal 2" xfId="1" xr:uid="{00000000-0005-0000-0000-000002000000}"/>
    <cellStyle name="Normal 5" xfId="3" xr:uid="{FADCB324-E464-4DFF-8699-7BF8F08F6C2E}"/>
  </cellStyles>
  <dxfs count="7">
    <dxf>
      <font>
        <b val="0"/>
        <i val="0"/>
        <strike val="0"/>
        <condense val="0"/>
        <extend val="0"/>
        <outline val="0"/>
        <shadow val="0"/>
        <u val="none"/>
        <vertAlign val="baseline"/>
        <sz val="10"/>
        <color theme="1"/>
        <name val="Arial"/>
        <family val="2"/>
        <scheme val="none"/>
      </font>
      <numFmt numFmtId="165" formatCode="#\ ##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5" formatCode="#\ ##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7C346948-610F-46E1-9EA2-22917B02FF9A}"/>
  </tableStyles>
  <colors>
    <mruColors>
      <color rgb="FF63B7EC"/>
      <color rgb="FF00A5A5"/>
      <color rgb="FF006462"/>
      <color rgb="FF00B8B4"/>
      <color rgb="FF007D7A"/>
      <color rgb="FF0066FF"/>
      <color rgb="FF6DA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181116286193666E-2"/>
          <c:y val="8.4631889763779541E-2"/>
          <c:w val="0.95444850560788652"/>
          <c:h val="0.68557020997375329"/>
        </c:manualLayout>
      </c:layout>
      <c:lineChart>
        <c:grouping val="standard"/>
        <c:varyColors val="0"/>
        <c:ser>
          <c:idx val="0"/>
          <c:order val="0"/>
          <c:tx>
            <c:strRef>
              <c:f>Datos!$D$2</c:f>
              <c:strCache>
                <c:ptCount val="1"/>
                <c:pt idx="0">
                  <c:v>Constantes a precios de 2018</c:v>
                </c:pt>
              </c:strCache>
            </c:strRef>
          </c:tx>
          <c:spPr>
            <a:ln w="28575" cap="rnd">
              <a:solidFill>
                <a:srgbClr val="006462"/>
              </a:solidFill>
              <a:round/>
            </a:ln>
            <a:effectLst>
              <a:outerShdw blurRad="50800" dist="38100" dir="5400000" algn="t" rotWithShape="0">
                <a:prstClr val="black">
                  <a:alpha val="40000"/>
                </a:prstClr>
              </a:outerShdw>
            </a:effectLst>
          </c:spPr>
          <c:marker>
            <c:symbol val="circle"/>
            <c:size val="7"/>
            <c:spPr>
              <a:solidFill>
                <a:schemeClr val="bg1"/>
              </a:solidFill>
              <a:ln w="9525">
                <a:solidFill>
                  <a:srgbClr val="006462"/>
                </a:solidFill>
              </a:ln>
              <a:effectLst>
                <a:outerShdw blurRad="50800" dist="38100" dir="5400000" algn="t" rotWithShape="0">
                  <a:prstClr val="black">
                    <a:alpha val="40000"/>
                  </a:prstClr>
                </a:outerShdw>
              </a:effectLst>
            </c:spPr>
          </c:marker>
          <c:dLbls>
            <c:numFmt formatCode="???\ ??0;\-???\ ??0;;@" sourceLinked="0"/>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0" i="0" u="none" strike="noStrike" kern="1200" baseline="0">
                    <a:solidFill>
                      <a:srgbClr val="006462"/>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Datos!$A$3:$A$18</c:f>
              <c:strCache>
                <c:ptCount val="16"/>
                <c:pt idx="0">
                  <c:v>2003</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 R/</c:v>
                </c:pt>
                <c:pt idx="15">
                  <c:v>2023 P/</c:v>
                </c:pt>
              </c:strCache>
            </c:strRef>
          </c:cat>
          <c:val>
            <c:numRef>
              <c:f>Datos!$D$3:$D$18</c:f>
              <c:numCache>
                <c:formatCode>#\ ###\ ##0</c:formatCode>
                <c:ptCount val="16"/>
                <c:pt idx="0">
                  <c:v>980249.94299999997</c:v>
                </c:pt>
                <c:pt idx="1">
                  <c:v>746799.61800000002</c:v>
                </c:pt>
                <c:pt idx="2">
                  <c:v>723548.10600000003</c:v>
                </c:pt>
                <c:pt idx="3">
                  <c:v>705090.06599999999</c:v>
                </c:pt>
                <c:pt idx="4">
                  <c:v>684942.12199999997</c:v>
                </c:pt>
                <c:pt idx="5">
                  <c:v>686344.43900000001</c:v>
                </c:pt>
                <c:pt idx="6">
                  <c:v>679609.11399999994</c:v>
                </c:pt>
                <c:pt idx="7">
                  <c:v>687673.52</c:v>
                </c:pt>
                <c:pt idx="8">
                  <c:v>651667.34100000001</c:v>
                </c:pt>
                <c:pt idx="9">
                  <c:v>585501.25199999998</c:v>
                </c:pt>
                <c:pt idx="10">
                  <c:v>555407.92700000003</c:v>
                </c:pt>
                <c:pt idx="11">
                  <c:v>532568.53700000001</c:v>
                </c:pt>
                <c:pt idx="12">
                  <c:v>495405.978</c:v>
                </c:pt>
                <c:pt idx="13">
                  <c:v>480562.6</c:v>
                </c:pt>
                <c:pt idx="14">
                  <c:v>463872.95</c:v>
                </c:pt>
                <c:pt idx="15">
                  <c:v>498241.52799999999</c:v>
                </c:pt>
              </c:numCache>
            </c:numRef>
          </c:val>
          <c:smooth val="0"/>
          <c:extLst>
            <c:ext xmlns:c16="http://schemas.microsoft.com/office/drawing/2014/chart" uri="{C3380CC4-5D6E-409C-BE32-E72D297353CC}">
              <c16:uniqueId val="{00000000-F5FC-4469-B070-BD0BA7105609}"/>
            </c:ext>
          </c:extLst>
        </c:ser>
        <c:ser>
          <c:idx val="1"/>
          <c:order val="1"/>
          <c:tx>
            <c:strRef>
              <c:f>Datos!$E$2</c:f>
              <c:strCache>
                <c:ptCount val="1"/>
                <c:pt idx="0">
                  <c:v>A precios corrientes</c:v>
                </c:pt>
              </c:strCache>
            </c:strRef>
          </c:tx>
          <c:spPr>
            <a:ln w="28575" cap="rnd">
              <a:solidFill>
                <a:srgbClr val="00B8B4"/>
              </a:solidFill>
              <a:round/>
            </a:ln>
            <a:effectLst>
              <a:outerShdw blurRad="50800" dist="38100" dir="5400000" algn="t" rotWithShape="0">
                <a:prstClr val="black">
                  <a:alpha val="40000"/>
                </a:prstClr>
              </a:outerShdw>
            </a:effectLst>
          </c:spPr>
          <c:marker>
            <c:symbol val="circle"/>
            <c:size val="7"/>
            <c:spPr>
              <a:solidFill>
                <a:schemeClr val="bg1"/>
              </a:solidFill>
              <a:ln w="9525">
                <a:solidFill>
                  <a:srgbClr val="00B8B4"/>
                </a:solidFill>
              </a:ln>
              <a:effectLst>
                <a:outerShdw blurRad="50800" dist="38100" dir="5400000" algn="t" rotWithShape="0">
                  <a:prstClr val="black">
                    <a:alpha val="40000"/>
                  </a:prstClr>
                </a:outerShdw>
              </a:effectLst>
            </c:spPr>
          </c:marker>
          <c:dLbls>
            <c:numFmt formatCode="???\ ??0;\-???\ ??0;;@" sourceLinked="0"/>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0" i="0" u="none" strike="noStrike" kern="1200" baseline="0">
                    <a:solidFill>
                      <a:srgbClr val="00A5A5"/>
                    </a:solidFill>
                    <a:latin typeface="Arial Narrow" panose="020B0606020202030204" pitchFamily="34" charset="0"/>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Datos!$A$3:$A$18</c:f>
              <c:strCache>
                <c:ptCount val="16"/>
                <c:pt idx="0">
                  <c:v>2003</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 R/</c:v>
                </c:pt>
                <c:pt idx="15">
                  <c:v>2023 P/</c:v>
                </c:pt>
              </c:strCache>
            </c:strRef>
          </c:cat>
          <c:val>
            <c:numRef>
              <c:f>Datos!$E$3:$E$18</c:f>
              <c:numCache>
                <c:formatCode>#\ ###\ ##0</c:formatCode>
                <c:ptCount val="16"/>
                <c:pt idx="0">
                  <c:v>314486.24099999998</c:v>
                </c:pt>
                <c:pt idx="1">
                  <c:v>511927.44900000002</c:v>
                </c:pt>
                <c:pt idx="2">
                  <c:v>588859.12199999997</c:v>
                </c:pt>
                <c:pt idx="3">
                  <c:v>754859.16099999996</c:v>
                </c:pt>
                <c:pt idx="4">
                  <c:v>741483.16700000002</c:v>
                </c:pt>
                <c:pt idx="5">
                  <c:v>676393.93500000006</c:v>
                </c:pt>
                <c:pt idx="6">
                  <c:v>678355.027</c:v>
                </c:pt>
                <c:pt idx="7">
                  <c:v>452708.62199999997</c:v>
                </c:pt>
                <c:pt idx="8">
                  <c:v>429360.772</c:v>
                </c:pt>
                <c:pt idx="9">
                  <c:v>507673.16399999999</c:v>
                </c:pt>
                <c:pt idx="10">
                  <c:v>555407.92700000003</c:v>
                </c:pt>
                <c:pt idx="11">
                  <c:v>626896.17000000004</c:v>
                </c:pt>
                <c:pt idx="12">
                  <c:v>454031.00900000002</c:v>
                </c:pt>
                <c:pt idx="13">
                  <c:v>470184.26699999999</c:v>
                </c:pt>
                <c:pt idx="14">
                  <c:v>479108.05</c:v>
                </c:pt>
                <c:pt idx="15">
                  <c:v>583903.80599999998</c:v>
                </c:pt>
              </c:numCache>
            </c:numRef>
          </c:val>
          <c:smooth val="0"/>
          <c:extLst>
            <c:ext xmlns:c16="http://schemas.microsoft.com/office/drawing/2014/chart" uri="{C3380CC4-5D6E-409C-BE32-E72D297353CC}">
              <c16:uniqueId val="{00000001-F5FC-4469-B070-BD0BA7105609}"/>
            </c:ext>
          </c:extLst>
        </c:ser>
        <c:dLbls>
          <c:showLegendKey val="0"/>
          <c:showVal val="0"/>
          <c:showCatName val="0"/>
          <c:showSerName val="0"/>
          <c:showPercent val="0"/>
          <c:showBubbleSize val="0"/>
        </c:dLbls>
        <c:marker val="1"/>
        <c:smooth val="0"/>
        <c:axId val="789923896"/>
        <c:axId val="789921928"/>
      </c:lineChart>
      <c:catAx>
        <c:axId val="78992389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789921928"/>
        <c:crosses val="autoZero"/>
        <c:auto val="1"/>
        <c:lblAlgn val="ctr"/>
        <c:lblOffset val="100"/>
        <c:noMultiLvlLbl val="0"/>
      </c:catAx>
      <c:valAx>
        <c:axId val="789921928"/>
        <c:scaling>
          <c:orientation val="minMax"/>
        </c:scaling>
        <c:delete val="1"/>
        <c:axPos val="l"/>
        <c:numFmt formatCode="#\ ###\ ##0" sourceLinked="1"/>
        <c:majorTickMark val="out"/>
        <c:minorTickMark val="none"/>
        <c:tickLblPos val="nextTo"/>
        <c:crossAx val="789923896"/>
        <c:crosses val="autoZero"/>
        <c:crossBetween val="between"/>
      </c:valAx>
      <c:spPr>
        <a:noFill/>
        <a:ln>
          <a:noFill/>
        </a:ln>
        <a:effectLst/>
      </c:spPr>
    </c:plotArea>
    <c:legend>
      <c:legendPos val="b"/>
      <c:layout>
        <c:manualLayout>
          <c:xMode val="edge"/>
          <c:yMode val="edge"/>
          <c:x val="0.29318270632837556"/>
          <c:y val="0.88333300524934388"/>
          <c:w val="0.41363458734324876"/>
          <c:h val="6.250043744531932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Datos!$H$2" lockText="1" noThreeD="1"/>
</file>

<file path=xl/ctrlProps/ctrlProp2.xml><?xml version="1.0" encoding="utf-8"?>
<formControlPr xmlns="http://schemas.microsoft.com/office/spreadsheetml/2009/9/main" objectType="CheckBox" checked="Checked" fmlaLink="Datos!$H$3"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66675</xdr:rowOff>
    </xdr:from>
    <xdr:to>
      <xdr:col>10</xdr:col>
      <xdr:colOff>0</xdr:colOff>
      <xdr:row>22</xdr:row>
      <xdr:rowOff>180975</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7</xdr:col>
          <xdr:colOff>657225</xdr:colOff>
          <xdr:row>6</xdr:row>
          <xdr:rowOff>28575</xdr:rowOff>
        </xdr:from>
        <xdr:to>
          <xdr:col>9</xdr:col>
          <xdr:colOff>666750</xdr:colOff>
          <xdr:row>7</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Constantes a precios de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7</xdr:row>
          <xdr:rowOff>57150</xdr:rowOff>
        </xdr:from>
        <xdr:to>
          <xdr:col>9</xdr:col>
          <xdr:colOff>666750</xdr:colOff>
          <xdr:row>8</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A precios corrientes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ED834A-005D-4BCF-82DE-F1DB34FF7976}" name="Tabla1" displayName="Tabla1" ref="B7:D28" totalsRowShown="0" headerRowDxfId="6" headerRowBorderDxfId="5" tableBorderDxfId="4" totalsRowBorderDxfId="3">
  <autoFilter ref="B7:D28" xr:uid="{8BED834A-005D-4BCF-82DE-F1DB34FF7976}"/>
  <tableColumns count="3">
    <tableColumn id="1" xr3:uid="{B5DEAEE4-C970-4B43-80CF-EEA496FB3B2B}" name="Año" dataDxfId="2" dataCellStyle="Normal 5"/>
    <tableColumn id="2" xr3:uid="{0DC3E002-32D6-4EC9-93C0-E035486445CC}" name="Constantes a precios de 2018" dataDxfId="1" dataCellStyle="Normal 5"/>
    <tableColumn id="3" xr3:uid="{2B04902B-5064-4493-8484-C16C3B8486AF}" name="A precios corrientes" dataDxfId="0" dataCellStyle="Normal 5"/>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nMZ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nMZ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3825.pdf" TargetMode="External"/><Relationship Id="rId1" Type="http://schemas.openxmlformats.org/officeDocument/2006/relationships/hyperlink" Target="https://www.inegi.org.mx/programas/pibent/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42578125" customWidth="1"/>
    <col min="11" max="11" width="2.7109375" customWidth="1"/>
    <col min="12" max="16384" width="11.42578125" hidden="1"/>
  </cols>
  <sheetData>
    <row r="1" spans="2:10" ht="15" customHeight="1" x14ac:dyDescent="0.3">
      <c r="J1" s="6" t="s">
        <v>4</v>
      </c>
    </row>
    <row r="2" spans="2:10" ht="15" customHeight="1" x14ac:dyDescent="0.3">
      <c r="B2" s="18" t="s">
        <v>2</v>
      </c>
      <c r="J2" s="6" t="s">
        <v>5</v>
      </c>
    </row>
    <row r="3" spans="2:10" ht="15" customHeight="1" x14ac:dyDescent="0.25">
      <c r="B3" s="18" t="s">
        <v>18</v>
      </c>
    </row>
    <row r="4" spans="2:10" ht="15" customHeight="1" x14ac:dyDescent="0.25">
      <c r="B4" s="18" t="s">
        <v>27</v>
      </c>
    </row>
    <row r="5" spans="2:10" ht="15" customHeight="1" x14ac:dyDescent="0.25">
      <c r="B5" s="19" t="s">
        <v>19</v>
      </c>
    </row>
    <row r="6" spans="2:10" ht="6" customHeight="1" x14ac:dyDescent="0.25"/>
    <row r="7" spans="2:10" x14ac:dyDescent="0.25">
      <c r="I7" t="b">
        <v>0</v>
      </c>
    </row>
    <row r="8" spans="2:10" ht="15" customHeight="1" x14ac:dyDescent="0.25"/>
    <row r="9" spans="2:10" x14ac:dyDescent="0.25"/>
    <row r="10" spans="2:10" x14ac:dyDescent="0.25"/>
    <row r="11" spans="2:10" x14ac:dyDescent="0.25"/>
    <row r="12" spans="2:10" x14ac:dyDescent="0.25"/>
    <row r="13" spans="2:10" x14ac:dyDescent="0.25"/>
    <row r="14" spans="2:10" x14ac:dyDescent="0.25"/>
    <row r="15" spans="2:10" x14ac:dyDescent="0.25"/>
    <row r="16" spans="2:10" x14ac:dyDescent="0.25"/>
    <row r="17" spans="1:3" x14ac:dyDescent="0.25"/>
    <row r="18" spans="1:3" x14ac:dyDescent="0.25"/>
    <row r="19" spans="1:3" x14ac:dyDescent="0.25"/>
    <row r="20" spans="1:3" x14ac:dyDescent="0.25"/>
    <row r="21" spans="1:3" x14ac:dyDescent="0.25"/>
    <row r="22" spans="1:3" x14ac:dyDescent="0.25"/>
    <row r="23" spans="1:3" x14ac:dyDescent="0.25"/>
    <row r="24" spans="1:3" ht="12" customHeight="1" x14ac:dyDescent="0.25"/>
    <row r="25" spans="1:3" ht="12" customHeight="1" x14ac:dyDescent="0.25">
      <c r="B25" s="31" t="s">
        <v>28</v>
      </c>
    </row>
    <row r="26" spans="1:3" ht="12" customHeight="1" x14ac:dyDescent="0.25">
      <c r="A26" s="16"/>
      <c r="B26" s="31" t="s">
        <v>29</v>
      </c>
    </row>
    <row r="27" spans="1:3" ht="12" customHeight="1" x14ac:dyDescent="0.25">
      <c r="B27" s="16" t="s">
        <v>24</v>
      </c>
    </row>
    <row r="28" spans="1:3" ht="12" customHeight="1" x14ac:dyDescent="0.25">
      <c r="B28" s="17" t="s">
        <v>16</v>
      </c>
    </row>
    <row r="29" spans="1:3" ht="12" customHeight="1" x14ac:dyDescent="0.25">
      <c r="B29" s="16" t="s">
        <v>17</v>
      </c>
      <c r="C29" s="16" t="s">
        <v>30</v>
      </c>
    </row>
    <row r="30" spans="1:3" ht="15" customHeight="1" x14ac:dyDescent="0.25"/>
  </sheetData>
  <hyperlinks>
    <hyperlink ref="J1" location="Cuadro!A1" display="Ver cuadro" xr:uid="{00000000-0004-0000-0000-000000000000}"/>
    <hyperlink ref="J2" location="Glosario!A1" display="Ver glosario" xr:uid="{00000000-0004-0000-0000-000001000000}"/>
    <hyperlink ref="B28" r:id="rId1" xr:uid="{15954C01-206C-4A2F-8D90-867E0CB4C98C}"/>
  </hyperlinks>
  <printOptions horizontalCentered="1"/>
  <pageMargins left="0.70866141732283472" right="0.70866141732283472" top="0.74803149606299213" bottom="0.74803149606299213" header="0.31496062992125984" footer="0.31496062992125984"/>
  <pageSetup scale="83"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7</xdr:col>
                    <xdr:colOff>657225</xdr:colOff>
                    <xdr:row>6</xdr:row>
                    <xdr:rowOff>28575</xdr:rowOff>
                  </from>
                  <to>
                    <xdr:col>9</xdr:col>
                    <xdr:colOff>666750</xdr:colOff>
                    <xdr:row>7</xdr:row>
                    <xdr:rowOff>85725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7</xdr:col>
                    <xdr:colOff>657225</xdr:colOff>
                    <xdr:row>7</xdr:row>
                    <xdr:rowOff>57150</xdr:rowOff>
                  </from>
                  <to>
                    <xdr:col>9</xdr:col>
                    <xdr:colOff>666750</xdr:colOff>
                    <xdr:row>8</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5"/>
  <sheetViews>
    <sheetView showGridLines="0" showRowColHeaders="0" workbookViewId="0"/>
  </sheetViews>
  <sheetFormatPr baseColWidth="10" defaultColWidth="0" defaultRowHeight="16.5" zeroHeight="1" x14ac:dyDescent="0.3"/>
  <cols>
    <col min="1" max="1" width="2.7109375" style="3" customWidth="1"/>
    <col min="2" max="2" width="16.28515625" style="3" customWidth="1"/>
    <col min="3" max="4" width="35.7109375" style="3" customWidth="1"/>
    <col min="5" max="5" width="2.7109375" style="3" customWidth="1"/>
    <col min="6" max="6" width="11.42578125" style="3" hidden="1" customWidth="1"/>
    <col min="7" max="7" width="12" style="3" hidden="1" customWidth="1"/>
    <col min="8" max="14" width="0" style="3" hidden="1" customWidth="1"/>
    <col min="15" max="16384" width="11.42578125" style="3" hidden="1"/>
  </cols>
  <sheetData>
    <row r="1" spans="2:4" ht="15" customHeight="1" x14ac:dyDescent="0.3">
      <c r="D1" s="6" t="s">
        <v>3</v>
      </c>
    </row>
    <row r="2" spans="2:4" ht="15" customHeight="1" x14ac:dyDescent="0.3">
      <c r="B2" s="1" t="s">
        <v>2</v>
      </c>
    </row>
    <row r="3" spans="2:4" ht="15" customHeight="1" x14ac:dyDescent="0.3">
      <c r="B3" s="1" t="s">
        <v>18</v>
      </c>
    </row>
    <row r="4" spans="2:4" ht="15" customHeight="1" x14ac:dyDescent="0.3">
      <c r="B4" s="1" t="s">
        <v>27</v>
      </c>
    </row>
    <row r="5" spans="2:4" ht="15" customHeight="1" x14ac:dyDescent="0.3">
      <c r="B5" s="2" t="s">
        <v>19</v>
      </c>
    </row>
    <row r="6" spans="2:4" ht="6" customHeight="1" x14ac:dyDescent="0.3"/>
    <row r="7" spans="2:4" ht="15" customHeight="1" x14ac:dyDescent="0.3">
      <c r="B7" s="24" t="s">
        <v>0</v>
      </c>
      <c r="C7" s="25" t="s">
        <v>22</v>
      </c>
      <c r="D7" s="26" t="s">
        <v>1</v>
      </c>
    </row>
    <row r="8" spans="2:4" ht="15" customHeight="1" x14ac:dyDescent="0.3">
      <c r="B8" s="20">
        <v>2003</v>
      </c>
      <c r="C8" s="23">
        <v>980249.94299999997</v>
      </c>
      <c r="D8" s="23">
        <v>314486.24099999998</v>
      </c>
    </row>
    <row r="9" spans="2:4" ht="15" customHeight="1" x14ac:dyDescent="0.3">
      <c r="B9" s="20">
        <v>2004</v>
      </c>
      <c r="C9" s="23">
        <v>991268.90399999998</v>
      </c>
      <c r="D9" s="23">
        <v>434868.50900000002</v>
      </c>
    </row>
    <row r="10" spans="2:4" ht="15" customHeight="1" x14ac:dyDescent="0.3">
      <c r="B10" s="20">
        <v>2005</v>
      </c>
      <c r="C10" s="23">
        <v>978449.80599999998</v>
      </c>
      <c r="D10" s="23">
        <v>522588.48499999999</v>
      </c>
    </row>
    <row r="11" spans="2:4" ht="15" customHeight="1" x14ac:dyDescent="0.3">
      <c r="B11" s="20">
        <v>2006</v>
      </c>
      <c r="C11" s="23">
        <v>952020.13100000005</v>
      </c>
      <c r="D11" s="23">
        <v>585838.83900000004</v>
      </c>
    </row>
    <row r="12" spans="2:4" ht="15" customHeight="1" x14ac:dyDescent="0.3">
      <c r="B12" s="20">
        <v>2007</v>
      </c>
      <c r="C12" s="23">
        <v>890483.29599999997</v>
      </c>
      <c r="D12" s="23">
        <v>632826.02099999995</v>
      </c>
    </row>
    <row r="13" spans="2:4" ht="15" customHeight="1" x14ac:dyDescent="0.3">
      <c r="B13" s="20">
        <v>2008</v>
      </c>
      <c r="C13" s="23">
        <v>820959.77300000004</v>
      </c>
      <c r="D13" s="23">
        <v>719038.58299999998</v>
      </c>
    </row>
    <row r="14" spans="2:4" ht="15" customHeight="1" x14ac:dyDescent="0.3">
      <c r="B14" s="20">
        <v>2009</v>
      </c>
      <c r="C14" s="23">
        <v>746799.61800000002</v>
      </c>
      <c r="D14" s="23">
        <v>511927.44900000002</v>
      </c>
    </row>
    <row r="15" spans="2:4" ht="15" customHeight="1" x14ac:dyDescent="0.3">
      <c r="B15" s="20">
        <v>2010</v>
      </c>
      <c r="C15" s="23">
        <v>723548.10600000003</v>
      </c>
      <c r="D15" s="23">
        <v>588859.12199999997</v>
      </c>
    </row>
    <row r="16" spans="2:4" ht="15" customHeight="1" x14ac:dyDescent="0.3">
      <c r="B16" s="20">
        <v>2011</v>
      </c>
      <c r="C16" s="23">
        <v>705090.06599999999</v>
      </c>
      <c r="D16" s="23">
        <v>754859.16099999996</v>
      </c>
    </row>
    <row r="17" spans="2:4" ht="15" customHeight="1" x14ac:dyDescent="0.3">
      <c r="B17" s="20">
        <v>2012</v>
      </c>
      <c r="C17" s="23">
        <v>684942.12199999997</v>
      </c>
      <c r="D17" s="23">
        <v>741483.16700000002</v>
      </c>
    </row>
    <row r="18" spans="2:4" ht="15" customHeight="1" x14ac:dyDescent="0.3">
      <c r="B18" s="20">
        <v>2013</v>
      </c>
      <c r="C18" s="23">
        <v>686344.43900000001</v>
      </c>
      <c r="D18" s="23">
        <v>676393.93500000006</v>
      </c>
    </row>
    <row r="19" spans="2:4" ht="15" customHeight="1" x14ac:dyDescent="0.3">
      <c r="B19" s="20">
        <v>2014</v>
      </c>
      <c r="C19" s="23">
        <v>679609.11399999994</v>
      </c>
      <c r="D19" s="23">
        <v>678355.027</v>
      </c>
    </row>
    <row r="20" spans="2:4" ht="15" customHeight="1" x14ac:dyDescent="0.3">
      <c r="B20" s="20">
        <v>2015</v>
      </c>
      <c r="C20" s="23">
        <v>687673.52</v>
      </c>
      <c r="D20" s="23">
        <v>452708.62199999997</v>
      </c>
    </row>
    <row r="21" spans="2:4" ht="15" customHeight="1" x14ac:dyDescent="0.3">
      <c r="B21" s="20">
        <v>2016</v>
      </c>
      <c r="C21" s="23">
        <v>651667.34100000001</v>
      </c>
      <c r="D21" s="23">
        <v>429360.772</v>
      </c>
    </row>
    <row r="22" spans="2:4" ht="15" customHeight="1" x14ac:dyDescent="0.3">
      <c r="B22" s="20">
        <v>2017</v>
      </c>
      <c r="C22" s="23">
        <v>585501.25199999998</v>
      </c>
      <c r="D22" s="23">
        <v>507673.16399999999</v>
      </c>
    </row>
    <row r="23" spans="2:4" ht="15" customHeight="1" x14ac:dyDescent="0.3">
      <c r="B23" s="20">
        <v>2018</v>
      </c>
      <c r="C23" s="23">
        <v>555407.92700000003</v>
      </c>
      <c r="D23" s="23">
        <v>555407.92700000003</v>
      </c>
    </row>
    <row r="24" spans="2:4" ht="15" customHeight="1" x14ac:dyDescent="0.3">
      <c r="B24" s="21">
        <v>2019</v>
      </c>
      <c r="C24" s="23">
        <v>532568.53700000001</v>
      </c>
      <c r="D24" s="23">
        <v>626896.17000000004</v>
      </c>
    </row>
    <row r="25" spans="2:4" ht="15" customHeight="1" x14ac:dyDescent="0.3">
      <c r="B25" s="21">
        <v>2020</v>
      </c>
      <c r="C25" s="23">
        <v>495405.978</v>
      </c>
      <c r="D25" s="23">
        <v>454031.00900000002</v>
      </c>
    </row>
    <row r="26" spans="2:4" ht="15" customHeight="1" x14ac:dyDescent="0.3">
      <c r="B26" s="22">
        <v>2021</v>
      </c>
      <c r="C26" s="23">
        <v>480562.6</v>
      </c>
      <c r="D26" s="23">
        <v>470184.26699999999</v>
      </c>
    </row>
    <row r="27" spans="2:4" ht="15" customHeight="1" x14ac:dyDescent="0.3">
      <c r="B27" s="20" t="s">
        <v>25</v>
      </c>
      <c r="C27" s="23">
        <v>463872.95</v>
      </c>
      <c r="D27" s="23">
        <v>479108.05</v>
      </c>
    </row>
    <row r="28" spans="2:4" ht="15" customHeight="1" x14ac:dyDescent="0.3">
      <c r="B28" s="20" t="s">
        <v>26</v>
      </c>
      <c r="C28" s="23">
        <v>498241.52799999999</v>
      </c>
      <c r="D28" s="23">
        <v>583903.80599999998</v>
      </c>
    </row>
    <row r="29" spans="2:4" ht="15" customHeight="1" x14ac:dyDescent="0.3">
      <c r="B29" s="27"/>
      <c r="C29" s="28"/>
      <c r="D29" s="28"/>
    </row>
    <row r="30" spans="2:4" ht="15" customHeight="1" x14ac:dyDescent="0.3">
      <c r="B30" s="31" t="s">
        <v>28</v>
      </c>
      <c r="C30" s="30"/>
      <c r="D30" s="28"/>
    </row>
    <row r="31" spans="2:4" ht="15" customHeight="1" x14ac:dyDescent="0.3">
      <c r="B31" s="31" t="s">
        <v>29</v>
      </c>
      <c r="C31" s="30"/>
      <c r="D31" s="28"/>
    </row>
    <row r="32" spans="2:4" s="15" customFormat="1" ht="12" customHeight="1" x14ac:dyDescent="0.3">
      <c r="B32" s="16" t="s">
        <v>24</v>
      </c>
      <c r="C32"/>
    </row>
    <row r="33" spans="2:3" s="15" customFormat="1" ht="12" customHeight="1" x14ac:dyDescent="0.3">
      <c r="B33" s="17" t="s">
        <v>16</v>
      </c>
      <c r="C33"/>
    </row>
    <row r="34" spans="2:3" s="15" customFormat="1" ht="12" customHeight="1" x14ac:dyDescent="0.3">
      <c r="B34" s="16" t="s">
        <v>17</v>
      </c>
      <c r="C34" s="16" t="s">
        <v>30</v>
      </c>
    </row>
    <row r="35" spans="2:3" s="15" customFormat="1" ht="15" customHeight="1" x14ac:dyDescent="0.3"/>
  </sheetData>
  <hyperlinks>
    <hyperlink ref="D1" location="Gráfica!A1" display="Ver gráfica" xr:uid="{00000000-0004-0000-0100-000000000000}"/>
    <hyperlink ref="B33" r:id="rId1" xr:uid="{DB08C88B-6BB7-497B-929D-BDAD8A142118}"/>
  </hyperlinks>
  <printOptions horizontalCentered="1"/>
  <pageMargins left="0.70866141732283472" right="0.70866141732283472" top="0.74803149606299213" bottom="0.74803149606299213" header="0.31496062992125984" footer="0.31496062992125984"/>
  <pageSetup orientation="portrait" verticalDpi="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F26C-724D-43B0-A91F-A865C68B76E1}">
  <sheetPr>
    <pageSetUpPr fitToPage="1"/>
  </sheetPr>
  <dimension ref="A1:C24"/>
  <sheetViews>
    <sheetView showGridLines="0" showRowColHeaders="0" workbookViewId="0"/>
  </sheetViews>
  <sheetFormatPr baseColWidth="10" defaultColWidth="0" defaultRowHeight="14.25" customHeight="1" zeroHeight="1" x14ac:dyDescent="0.2"/>
  <cols>
    <col min="1" max="1" width="2.7109375" style="5" customWidth="1"/>
    <col min="2" max="2" width="94" style="5" customWidth="1"/>
    <col min="3" max="3" width="2.7109375" style="5" customWidth="1"/>
    <col min="4" max="16384" width="12.5703125" style="5" hidden="1"/>
  </cols>
  <sheetData>
    <row r="1" spans="2:2" ht="15" customHeight="1" x14ac:dyDescent="0.3">
      <c r="B1" s="6" t="s">
        <v>3</v>
      </c>
    </row>
    <row r="2" spans="2:2" ht="15" customHeight="1" x14ac:dyDescent="0.25">
      <c r="B2" s="7" t="s">
        <v>6</v>
      </c>
    </row>
    <row r="3" spans="2:2" ht="25.5" x14ac:dyDescent="0.2">
      <c r="B3" s="8" t="s">
        <v>7</v>
      </c>
    </row>
    <row r="4" spans="2:2" x14ac:dyDescent="0.2">
      <c r="B4" s="8"/>
    </row>
    <row r="5" spans="2:2" ht="15.75" x14ac:dyDescent="0.25">
      <c r="B5" s="7" t="s">
        <v>8</v>
      </c>
    </row>
    <row r="6" spans="2:2" ht="242.25" x14ac:dyDescent="0.2">
      <c r="B6" s="8" t="s">
        <v>21</v>
      </c>
    </row>
    <row r="7" spans="2:2" x14ac:dyDescent="0.2">
      <c r="B7" s="8"/>
    </row>
    <row r="8" spans="2:2" ht="15.75" x14ac:dyDescent="0.25">
      <c r="B8" s="7" t="s">
        <v>9</v>
      </c>
    </row>
    <row r="9" spans="2:2" ht="38.25" x14ac:dyDescent="0.2">
      <c r="B9" s="8" t="s">
        <v>10</v>
      </c>
    </row>
    <row r="10" spans="2:2" x14ac:dyDescent="0.2">
      <c r="B10" s="8"/>
    </row>
    <row r="11" spans="2:2" ht="15.75" x14ac:dyDescent="0.25">
      <c r="B11" s="7" t="s">
        <v>11</v>
      </c>
    </row>
    <row r="12" spans="2:2" ht="51" x14ac:dyDescent="0.2">
      <c r="B12" s="8" t="s">
        <v>12</v>
      </c>
    </row>
    <row r="13" spans="2:2" ht="15" customHeight="1" x14ac:dyDescent="0.2"/>
    <row r="14" spans="2:2" ht="15" customHeight="1" x14ac:dyDescent="0.2">
      <c r="B14" s="5" t="s">
        <v>13</v>
      </c>
    </row>
    <row r="15" spans="2:2" ht="15" customHeight="1" x14ac:dyDescent="0.2">
      <c r="B15" s="17" t="s">
        <v>20</v>
      </c>
    </row>
    <row r="16" spans="2:2" ht="15.75" customHeight="1" x14ac:dyDescent="0.2">
      <c r="B16" s="29" t="s">
        <v>23</v>
      </c>
    </row>
    <row r="17" spans="2:2" ht="15" customHeight="1" x14ac:dyDescent="0.2">
      <c r="B17" s="9"/>
    </row>
    <row r="18" spans="2:2" ht="13.9" hidden="1" customHeight="1" x14ac:dyDescent="0.2"/>
    <row r="19" spans="2:2" ht="13.9" hidden="1" customHeight="1" x14ac:dyDescent="0.2"/>
    <row r="20" spans="2:2" ht="13.9" hidden="1" customHeight="1" x14ac:dyDescent="0.2"/>
    <row r="21" spans="2:2" ht="13.9" hidden="1" customHeight="1" x14ac:dyDescent="0.2"/>
    <row r="22" spans="2:2" ht="13.9" hidden="1" customHeight="1" x14ac:dyDescent="0.2"/>
    <row r="23" spans="2:2" ht="13.9" hidden="1" customHeight="1" x14ac:dyDescent="0.2"/>
    <row r="24" spans="2:2" ht="13.9" hidden="1" customHeight="1" x14ac:dyDescent="0.2"/>
  </sheetData>
  <hyperlinks>
    <hyperlink ref="B1" location="Gráfica!A1" display="Ver gráfica" xr:uid="{E72A2A6C-6AAC-4827-9FE9-28FCAB6BCB39}"/>
    <hyperlink ref="B15" r:id="rId1" xr:uid="{76AD356B-AC80-4CE7-987D-7889AF03F729}"/>
    <hyperlink ref="B16" r:id="rId2" xr:uid="{25255E3A-32AB-4E33-9A06-94031F0EE149}"/>
  </hyperlinks>
  <printOptions horizontalCentered="1"/>
  <pageMargins left="0.70866141732283472" right="0.70866141732283472" top="0.74803149606299213" bottom="0.74803149606299213" header="0.31496062992125984" footer="0.31496062992125984"/>
  <pageSetup scale="93"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18"/>
  <sheetViews>
    <sheetView topLeftCell="A2" workbookViewId="0">
      <selection activeCell="E17" sqref="E17:E18"/>
    </sheetView>
  </sheetViews>
  <sheetFormatPr baseColWidth="10" defaultRowHeight="15" x14ac:dyDescent="0.25"/>
  <cols>
    <col min="2" max="2" width="26.7109375" bestFit="1" customWidth="1"/>
    <col min="3" max="3" width="18.7109375" bestFit="1" customWidth="1"/>
    <col min="4" max="4" width="27.42578125" bestFit="1" customWidth="1"/>
    <col min="5" max="5" width="19.28515625" bestFit="1" customWidth="1"/>
    <col min="8" max="8" width="30.85546875" bestFit="1" customWidth="1"/>
  </cols>
  <sheetData>
    <row r="2" spans="1:8" ht="16.5" x14ac:dyDescent="0.3">
      <c r="A2" s="4" t="s">
        <v>0</v>
      </c>
      <c r="B2" s="4" t="s">
        <v>22</v>
      </c>
      <c r="C2" s="4" t="s">
        <v>1</v>
      </c>
      <c r="D2" s="14" t="s">
        <v>22</v>
      </c>
      <c r="E2" s="14" t="s">
        <v>1</v>
      </c>
      <c r="G2" s="12" t="s">
        <v>14</v>
      </c>
      <c r="H2" t="b">
        <v>1</v>
      </c>
    </row>
    <row r="3" spans="1:8" ht="16.5" x14ac:dyDescent="0.3">
      <c r="A3" s="10">
        <f>Cuadro!B8</f>
        <v>2003</v>
      </c>
      <c r="B3" s="11">
        <f>Cuadro!C8</f>
        <v>980249.94299999997</v>
      </c>
      <c r="C3" s="11">
        <f>Cuadro!D8</f>
        <v>314486.24099999998</v>
      </c>
      <c r="D3" s="13">
        <f>IF(H$2=TRUE,B3,"")</f>
        <v>980249.94299999997</v>
      </c>
      <c r="E3" s="13">
        <f>IF(H$3=TRUE,C3,"")</f>
        <v>314486.24099999998</v>
      </c>
      <c r="G3" s="12" t="s">
        <v>15</v>
      </c>
      <c r="H3" t="b">
        <v>1</v>
      </c>
    </row>
    <row r="4" spans="1:8" ht="16.5" x14ac:dyDescent="0.3">
      <c r="A4" s="10">
        <f>Cuadro!B14</f>
        <v>2009</v>
      </c>
      <c r="B4" s="11">
        <f>Cuadro!C14</f>
        <v>746799.61800000002</v>
      </c>
      <c r="C4" s="11">
        <f>Cuadro!D14</f>
        <v>511927.44900000002</v>
      </c>
      <c r="D4" s="13">
        <f t="shared" ref="D4:D16" si="0">IF(H$2=TRUE,B4,"")</f>
        <v>746799.61800000002</v>
      </c>
      <c r="E4" s="13">
        <f t="shared" ref="E4:E16" si="1">IF(H$3=TRUE,C4,"")</f>
        <v>511927.44900000002</v>
      </c>
    </row>
    <row r="5" spans="1:8" ht="16.5" x14ac:dyDescent="0.3">
      <c r="A5" s="10">
        <f>Cuadro!B15</f>
        <v>2010</v>
      </c>
      <c r="B5" s="11">
        <f>Cuadro!C15</f>
        <v>723548.10600000003</v>
      </c>
      <c r="C5" s="11">
        <f>Cuadro!D15</f>
        <v>588859.12199999997</v>
      </c>
      <c r="D5" s="13">
        <f t="shared" si="0"/>
        <v>723548.10600000003</v>
      </c>
      <c r="E5" s="13">
        <f t="shared" si="1"/>
        <v>588859.12199999997</v>
      </c>
    </row>
    <row r="6" spans="1:8" ht="16.5" x14ac:dyDescent="0.3">
      <c r="A6" s="10">
        <f>Cuadro!B16</f>
        <v>2011</v>
      </c>
      <c r="B6" s="11">
        <f>Cuadro!C16</f>
        <v>705090.06599999999</v>
      </c>
      <c r="C6" s="11">
        <f>Cuadro!D16</f>
        <v>754859.16099999996</v>
      </c>
      <c r="D6" s="13">
        <f t="shared" si="0"/>
        <v>705090.06599999999</v>
      </c>
      <c r="E6" s="13">
        <f t="shared" si="1"/>
        <v>754859.16099999996</v>
      </c>
    </row>
    <row r="7" spans="1:8" ht="16.5" x14ac:dyDescent="0.3">
      <c r="A7" s="10">
        <f>Cuadro!B17</f>
        <v>2012</v>
      </c>
      <c r="B7" s="11">
        <f>Cuadro!C17</f>
        <v>684942.12199999997</v>
      </c>
      <c r="C7" s="11">
        <f>Cuadro!D17</f>
        <v>741483.16700000002</v>
      </c>
      <c r="D7" s="13">
        <f t="shared" si="0"/>
        <v>684942.12199999997</v>
      </c>
      <c r="E7" s="13">
        <f t="shared" si="1"/>
        <v>741483.16700000002</v>
      </c>
    </row>
    <row r="8" spans="1:8" ht="16.5" x14ac:dyDescent="0.3">
      <c r="A8" s="10">
        <f>Cuadro!B18</f>
        <v>2013</v>
      </c>
      <c r="B8" s="11">
        <f>Cuadro!C18</f>
        <v>686344.43900000001</v>
      </c>
      <c r="C8" s="11">
        <f>Cuadro!D18</f>
        <v>676393.93500000006</v>
      </c>
      <c r="D8" s="13">
        <f t="shared" si="0"/>
        <v>686344.43900000001</v>
      </c>
      <c r="E8" s="13">
        <f t="shared" si="1"/>
        <v>676393.93500000006</v>
      </c>
    </row>
    <row r="9" spans="1:8" ht="16.5" x14ac:dyDescent="0.3">
      <c r="A9" s="10">
        <f>Cuadro!B19</f>
        <v>2014</v>
      </c>
      <c r="B9" s="11">
        <f>Cuadro!C19</f>
        <v>679609.11399999994</v>
      </c>
      <c r="C9" s="11">
        <f>Cuadro!D19</f>
        <v>678355.027</v>
      </c>
      <c r="D9" s="13">
        <f t="shared" si="0"/>
        <v>679609.11399999994</v>
      </c>
      <c r="E9" s="13">
        <f t="shared" si="1"/>
        <v>678355.027</v>
      </c>
    </row>
    <row r="10" spans="1:8" ht="16.5" x14ac:dyDescent="0.3">
      <c r="A10" s="10">
        <f>Cuadro!B20</f>
        <v>2015</v>
      </c>
      <c r="B10" s="11">
        <f>Cuadro!C20</f>
        <v>687673.52</v>
      </c>
      <c r="C10" s="11">
        <f>Cuadro!D20</f>
        <v>452708.62199999997</v>
      </c>
      <c r="D10" s="13">
        <f t="shared" si="0"/>
        <v>687673.52</v>
      </c>
      <c r="E10" s="13">
        <f t="shared" si="1"/>
        <v>452708.62199999997</v>
      </c>
    </row>
    <row r="11" spans="1:8" ht="16.5" x14ac:dyDescent="0.3">
      <c r="A11" s="10">
        <f>Cuadro!B21</f>
        <v>2016</v>
      </c>
      <c r="B11" s="11">
        <f>Cuadro!C21</f>
        <v>651667.34100000001</v>
      </c>
      <c r="C11" s="11">
        <f>Cuadro!D21</f>
        <v>429360.772</v>
      </c>
      <c r="D11" s="13">
        <f t="shared" si="0"/>
        <v>651667.34100000001</v>
      </c>
      <c r="E11" s="13">
        <f t="shared" si="1"/>
        <v>429360.772</v>
      </c>
    </row>
    <row r="12" spans="1:8" ht="16.5" x14ac:dyDescent="0.3">
      <c r="A12" s="10">
        <f>Cuadro!B22</f>
        <v>2017</v>
      </c>
      <c r="B12" s="11">
        <f>Cuadro!C22</f>
        <v>585501.25199999998</v>
      </c>
      <c r="C12" s="11">
        <f>Cuadro!D22</f>
        <v>507673.16399999999</v>
      </c>
      <c r="D12" s="13">
        <f t="shared" si="0"/>
        <v>585501.25199999998</v>
      </c>
      <c r="E12" s="13">
        <f t="shared" si="1"/>
        <v>507673.16399999999</v>
      </c>
    </row>
    <row r="13" spans="1:8" ht="16.5" x14ac:dyDescent="0.3">
      <c r="A13" s="10">
        <f>Cuadro!B23</f>
        <v>2018</v>
      </c>
      <c r="B13" s="11">
        <f>Cuadro!C23</f>
        <v>555407.92700000003</v>
      </c>
      <c r="C13" s="11">
        <f>Cuadro!D23</f>
        <v>555407.92700000003</v>
      </c>
      <c r="D13" s="13">
        <f t="shared" si="0"/>
        <v>555407.92700000003</v>
      </c>
      <c r="E13" s="13">
        <f t="shared" si="1"/>
        <v>555407.92700000003</v>
      </c>
    </row>
    <row r="14" spans="1:8" ht="16.5" x14ac:dyDescent="0.3">
      <c r="A14" s="10">
        <f>Cuadro!B24</f>
        <v>2019</v>
      </c>
      <c r="B14" s="11">
        <f>Cuadro!C24</f>
        <v>532568.53700000001</v>
      </c>
      <c r="C14" s="11">
        <f>Cuadro!D24</f>
        <v>626896.17000000004</v>
      </c>
      <c r="D14" s="13">
        <f t="shared" si="0"/>
        <v>532568.53700000001</v>
      </c>
      <c r="E14" s="13">
        <f t="shared" si="1"/>
        <v>626896.17000000004</v>
      </c>
    </row>
    <row r="15" spans="1:8" ht="16.5" x14ac:dyDescent="0.3">
      <c r="A15" s="10">
        <f>Cuadro!B25</f>
        <v>2020</v>
      </c>
      <c r="B15" s="11">
        <f>Cuadro!C25</f>
        <v>495405.978</v>
      </c>
      <c r="C15" s="11">
        <f>Cuadro!D25</f>
        <v>454031.00900000002</v>
      </c>
      <c r="D15" s="13">
        <f t="shared" si="0"/>
        <v>495405.978</v>
      </c>
      <c r="E15" s="13">
        <f t="shared" si="1"/>
        <v>454031.00900000002</v>
      </c>
    </row>
    <row r="16" spans="1:8" ht="16.5" x14ac:dyDescent="0.3">
      <c r="A16" s="10">
        <f>Cuadro!B26</f>
        <v>2021</v>
      </c>
      <c r="B16" s="11">
        <f>Cuadro!C26</f>
        <v>480562.6</v>
      </c>
      <c r="C16" s="11">
        <f>Cuadro!D26</f>
        <v>470184.26699999999</v>
      </c>
      <c r="D16" s="13">
        <f t="shared" si="0"/>
        <v>480562.6</v>
      </c>
      <c r="E16" s="13">
        <f t="shared" si="1"/>
        <v>470184.26699999999</v>
      </c>
    </row>
    <row r="17" spans="1:5" ht="16.5" x14ac:dyDescent="0.3">
      <c r="A17" s="10" t="str">
        <f>Cuadro!B27</f>
        <v>2022 R/</v>
      </c>
      <c r="B17" s="11">
        <f>Cuadro!C27</f>
        <v>463872.95</v>
      </c>
      <c r="C17" s="11">
        <f>Cuadro!D27</f>
        <v>479108.05</v>
      </c>
      <c r="D17" s="13">
        <f t="shared" ref="D17:D18" si="2">IF(H$2=TRUE,B17,"")</f>
        <v>463872.95</v>
      </c>
      <c r="E17" s="13">
        <f t="shared" ref="E17:E18" si="3">IF(H$3=TRUE,C17,"")</f>
        <v>479108.05</v>
      </c>
    </row>
    <row r="18" spans="1:5" ht="16.5" x14ac:dyDescent="0.3">
      <c r="A18" s="10" t="str">
        <f>Cuadro!B28</f>
        <v>2023 P/</v>
      </c>
      <c r="B18" s="11">
        <f>Cuadro!C28</f>
        <v>498241.52799999999</v>
      </c>
      <c r="C18" s="11">
        <f>Cuadro!D28</f>
        <v>583903.80599999998</v>
      </c>
      <c r="D18" s="13">
        <f t="shared" si="2"/>
        <v>498241.52799999999</v>
      </c>
      <c r="E18" s="13">
        <f t="shared" si="3"/>
        <v>583903.80599999998</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E5105536-1E2B-4CEB-BC24-9A7F80F6378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Gráfica</vt:lpstr>
      <vt:lpstr>Cuadro</vt:lpstr>
      <vt:lpstr>Glosario</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2023-08-30T15:20:03Z</cp:lastPrinted>
  <dcterms:created xsi:type="dcterms:W3CDTF">2019-10-16T15:06:51Z</dcterms:created>
  <dcterms:modified xsi:type="dcterms:W3CDTF">2025-04-15T17:23:12Z</dcterms:modified>
</cp:coreProperties>
</file>