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hidePivotFieldList="1"/>
  <mc:AlternateContent xmlns:mc="http://schemas.openxmlformats.org/markup-compatibility/2006">
    <mc:Choice Requires="x15">
      <x15ac:absPath xmlns:x15ac="http://schemas.microsoft.com/office/spreadsheetml/2010/11/ac" url="D:\2025\Tablero de indicadores económicos\Abril\"/>
    </mc:Choice>
  </mc:AlternateContent>
  <xr:revisionPtr revIDLastSave="0" documentId="13_ncr:1_{D1832C4F-FB56-4646-A60D-1C945CC9F5A0}" xr6:coauthVersionLast="47" xr6:coauthVersionMax="47" xr10:uidLastSave="{00000000-0000-0000-0000-000000000000}"/>
  <bookViews>
    <workbookView xWindow="-120" yWindow="-120" windowWidth="20730" windowHeight="11160" tabRatio="689" xr2:uid="{00000000-000D-0000-FFFF-FFFF00000000}"/>
  </bookViews>
  <sheets>
    <sheet name="Gráfica" sheetId="2" r:id="rId1"/>
    <sheet name="Cuadro" sheetId="1" r:id="rId2"/>
    <sheet name="Glosario" sheetId="6" r:id="rId3"/>
    <sheet name="Datos" sheetId="4"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4" l="1"/>
  <c r="D18" i="4"/>
  <c r="C18" i="4"/>
  <c r="B18" i="4"/>
  <c r="A18" i="4"/>
  <c r="A17" i="4"/>
  <c r="B17" i="4"/>
  <c r="D17" i="4" s="1"/>
  <c r="C17" i="4"/>
  <c r="E17" i="4" s="1"/>
  <c r="A4" i="4"/>
  <c r="B4" i="4"/>
  <c r="D4" i="4" s="1"/>
  <c r="C4" i="4"/>
  <c r="A5" i="4"/>
  <c r="B5" i="4"/>
  <c r="D5" i="4" s="1"/>
  <c r="C5" i="4"/>
  <c r="E5" i="4" s="1"/>
  <c r="A6" i="4"/>
  <c r="B6" i="4"/>
  <c r="D6" i="4" s="1"/>
  <c r="C6" i="4"/>
  <c r="E6" i="4" s="1"/>
  <c r="A7" i="4"/>
  <c r="B7" i="4"/>
  <c r="D7" i="4" s="1"/>
  <c r="C7" i="4"/>
  <c r="A8" i="4"/>
  <c r="B8" i="4"/>
  <c r="D8" i="4" s="1"/>
  <c r="C8" i="4"/>
  <c r="E8" i="4" s="1"/>
  <c r="A9" i="4"/>
  <c r="B9" i="4"/>
  <c r="D9" i="4" s="1"/>
  <c r="C9" i="4"/>
  <c r="E9" i="4" s="1"/>
  <c r="A10" i="4"/>
  <c r="B10" i="4"/>
  <c r="D10" i="4" s="1"/>
  <c r="C10" i="4"/>
  <c r="E10" i="4" s="1"/>
  <c r="A11" i="4"/>
  <c r="B11" i="4"/>
  <c r="D11" i="4" s="1"/>
  <c r="C11" i="4"/>
  <c r="E11" i="4" s="1"/>
  <c r="A12" i="4"/>
  <c r="B12" i="4"/>
  <c r="D12" i="4" s="1"/>
  <c r="C12" i="4"/>
  <c r="E12" i="4" s="1"/>
  <c r="A13" i="4"/>
  <c r="B13" i="4"/>
  <c r="D13" i="4" s="1"/>
  <c r="C13" i="4"/>
  <c r="E13" i="4" s="1"/>
  <c r="A14" i="4"/>
  <c r="B14" i="4"/>
  <c r="D14" i="4" s="1"/>
  <c r="C14" i="4"/>
  <c r="E14" i="4" s="1"/>
  <c r="A15" i="4"/>
  <c r="B15" i="4"/>
  <c r="D15" i="4" s="1"/>
  <c r="C15" i="4"/>
  <c r="E15" i="4" s="1"/>
  <c r="A16" i="4"/>
  <c r="B16" i="4"/>
  <c r="D16" i="4" s="1"/>
  <c r="C16" i="4"/>
  <c r="E16" i="4" s="1"/>
  <c r="C3" i="4"/>
  <c r="E3" i="4" s="1"/>
  <c r="B3" i="4"/>
  <c r="D3" i="4" s="1"/>
  <c r="A3" i="4"/>
  <c r="E4" i="4"/>
  <c r="E7" i="4"/>
</calcChain>
</file>

<file path=xl/sharedStrings.xml><?xml version="1.0" encoding="utf-8"?>
<sst xmlns="http://schemas.openxmlformats.org/spreadsheetml/2006/main" count="47" uniqueCount="31">
  <si>
    <t>Año</t>
  </si>
  <si>
    <t>A precios corrientes</t>
  </si>
  <si>
    <t>Ver gráfica</t>
  </si>
  <si>
    <t>Ver cuadro</t>
  </si>
  <si>
    <t>Ver glosario</t>
  </si>
  <si>
    <t>Producto Interno Bruto</t>
  </si>
  <si>
    <t>Suma de los valores monetarios de los bienes y servicios producidos por el país, evitando incurrir en la duplicación derivada de las operaciones de compra-venta que existen entre los diferentes productores.</t>
  </si>
  <si>
    <t>Producto Interno Bruto por Entidad Federativa</t>
  </si>
  <si>
    <t>Precios corrientes/precios nominales</t>
  </si>
  <si>
    <t>Hablamos de precios corrientes cuando nos referimos a los precios actuales. Es un concepto muy frecuentemente empleado en el ámbito de la economía para diferenciarlo de los precios constantes, que son los precios de un año base anterior.</t>
  </si>
  <si>
    <t>Precios Constantes </t>
  </si>
  <si>
    <t>La expresión a precios constantes admite dos interpretaciones: la primera, representa la valoración de las corrientes de bienes y servicios a los mismos precios que se transaban en un año anterior, llamado año base. La segunda, constituye la valoración de los flujos monetarios según su poder adquisitivo y se expresa en relación a un conjunto de bienes y servicios.</t>
  </si>
  <si>
    <t>Para profundizar en la metodología y más datos consultar:</t>
  </si>
  <si>
    <t>Mostrar Inferior</t>
  </si>
  <si>
    <t>Mostrar Superior</t>
  </si>
  <si>
    <t>Producto Interno Bruto estatal sin petróleo</t>
  </si>
  <si>
    <t>https://sinegi.page.link/GxCn</t>
  </si>
  <si>
    <t>Fecha de actualización:</t>
  </si>
  <si>
    <t>Año base 2018</t>
  </si>
  <si>
    <t>(Millones de pesos a precios corrientes y constantes de 2018)</t>
  </si>
  <si>
    <t>https://www.inegi.org.mx/programas/pibent/2018/</t>
  </si>
  <si>
    <t>El método de cálculo del Producto Interno Bruto por Entidad Federativa, reconoce los valores nacionales por sectores económicos medidos en las Cuentas de Bienes  y Servicios del SCNM, con el fin de garantizar la comparabilidad regional y nacional, y está presentado en valores básicos; dicha comparabilidad se logra con la aplicación, en la medida que la información estadística básica lo permite, de las mismas metodologías de cálculo que se implementan a nivel nacional y mediante la utilización del codificador SCIAN 2013.
Al igual que todos los productos derivados del SCNM, en los resultados del PIBE se incorporaron los conceptos y metodologías en materia de contabilidad nacional, sugeridas por la ONU, la OCDE, el FMI, el BM, y la Comisión Europea, dichas recomendaciones se encuentran plasmadas en el Manual del Sistema de Cuentas Nacionales 2008.
En términos generales, se implementa una técnica de cálculo en dos fases: primero se compilan datos detallados para establecer un año “base” y posteriormente, a través de la técnica de extrapolación, se obtienen series de datos basados en indicadores de tendencia sobre volúmenes, precios y/o valores.
La mayor parte de los datos utilizados en la elaboración de los años “base” se obtienen de los Censos Económicos, mientras que los indicadores utilizados para la extrapolación deben reflejar los cambios de valor, ya sean nominales o constantes, y se basan en registros administrativos o en encuestas continuas elaboradas por el INEGI, representativas de las actividades económicas.</t>
  </si>
  <si>
    <t>Constantes a precios de 2018</t>
  </si>
  <si>
    <t>https://www.inegi.org.mx/contenidos/productos/prod_serv/contenidos/espanol/bvinegi/productos/nueva_estruc/889463913825.pdf</t>
  </si>
  <si>
    <t>Fuente: INEGI. Dirección General de Estadísticas Económicas. Sistema de Cuentas Nacionales de México.</t>
  </si>
  <si>
    <t>2023 P/</t>
  </si>
  <si>
    <t>2022 R/</t>
  </si>
  <si>
    <t>Serie anual de 2003 a 2023</t>
  </si>
  <si>
    <t>R/ Cifras revisadas a partir de 2022.</t>
  </si>
  <si>
    <t>P/ Cifras preliminares a partir de 2023.</t>
  </si>
  <si>
    <t>28 de marzo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</si>
</sst>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 ###\ ##0"/>
    <numFmt numFmtId="165" formatCode="???\ ??0"/>
  </numFmts>
  <fonts count="23" x14ac:knownFonts="1">
    <font>
      <sz val="11"/>
      <color theme="1"/>
      <name val="Calibri"/>
      <family val="2"/>
      <scheme val="minor"/>
    </font>
    <font>
      <b/>
      <sz val="11"/>
      <color theme="1"/>
      <name val="Calibri"/>
      <family val="2"/>
      <scheme val="minor"/>
    </font>
    <font>
      <b/>
      <sz val="14"/>
      <color rgb="FF000000"/>
      <name val="Arial Narrow"/>
      <family val="2"/>
    </font>
    <font>
      <sz val="12"/>
      <color rgb="FF000000"/>
      <name val="Arial Narrow"/>
      <family val="2"/>
    </font>
    <font>
      <sz val="11"/>
      <color theme="1"/>
      <name val="Arial"/>
      <family val="2"/>
    </font>
    <font>
      <sz val="11"/>
      <color theme="1"/>
      <name val="Arial Narrow"/>
      <family val="2"/>
    </font>
    <font>
      <b/>
      <sz val="11"/>
      <color theme="1"/>
      <name val="Arial Narrow"/>
      <family val="2"/>
    </font>
    <font>
      <u/>
      <sz val="11"/>
      <color theme="10"/>
      <name val="Arial"/>
      <family val="2"/>
    </font>
    <font>
      <u/>
      <sz val="11"/>
      <color theme="10"/>
      <name val="Arial Narrow"/>
      <family val="2"/>
    </font>
    <font>
      <b/>
      <sz val="12"/>
      <color rgb="FF000000"/>
      <name val="Arial"/>
      <family val="2"/>
    </font>
    <font>
      <sz val="10"/>
      <color rgb="FF000000"/>
      <name val="Arial"/>
      <family val="2"/>
    </font>
    <font>
      <sz val="8"/>
      <color rgb="FF000000"/>
      <name val="Segoe UI"/>
      <family val="2"/>
    </font>
    <font>
      <b/>
      <i/>
      <sz val="11"/>
      <color theme="9" tint="-0.249977111117893"/>
      <name val="Arial Narrow"/>
      <family val="2"/>
    </font>
    <font>
      <i/>
      <sz val="11"/>
      <color theme="9" tint="-0.249977111117893"/>
      <name val="Arial Narrow"/>
      <family val="2"/>
    </font>
    <font>
      <sz val="11"/>
      <color theme="1"/>
      <name val="Calibri"/>
      <family val="2"/>
      <scheme val="minor"/>
    </font>
    <font>
      <sz val="11"/>
      <name val="Arial Narrow"/>
      <family val="2"/>
    </font>
    <font>
      <b/>
      <sz val="14"/>
      <color theme="1"/>
      <name val="Arial Narrow"/>
      <family val="2"/>
    </font>
    <font>
      <sz val="12"/>
      <color theme="1"/>
      <name val="Arial Narrow"/>
      <family val="2"/>
    </font>
    <font>
      <sz val="10"/>
      <color theme="1"/>
      <name val="Arial Narrow"/>
      <family val="2"/>
    </font>
    <font>
      <u/>
      <sz val="10"/>
      <color theme="10"/>
      <name val="Arial Narrow"/>
      <family val="2"/>
    </font>
    <font>
      <sz val="10"/>
      <name val="Arial"/>
      <family val="2"/>
    </font>
    <font>
      <b/>
      <sz val="11"/>
      <name val="Arial Narrow"/>
      <family val="2"/>
    </font>
    <font>
      <sz val="10"/>
      <color rgb="FF000000"/>
      <name val="Arial Narrow"/>
      <family val="2"/>
    </font>
  </fonts>
  <fills count="5">
    <fill>
      <patternFill patternType="none"/>
    </fill>
    <fill>
      <patternFill patternType="gray125"/>
    </fill>
    <fill>
      <patternFill patternType="solid">
        <fgColor rgb="FF6DA8FF"/>
        <bgColor indexed="64"/>
      </patternFill>
    </fill>
    <fill>
      <patternFill patternType="solid">
        <fgColor theme="9" tint="0.79998168889431442"/>
        <bgColor indexed="64"/>
      </patternFill>
    </fill>
    <fill>
      <patternFill patternType="solid">
        <fgColor rgb="FF63B7EC"/>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theme="0" tint="-0.34998626667073579"/>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5">
    <xf numFmtId="0" fontId="0" fillId="0" borderId="0"/>
    <xf numFmtId="0" fontId="4" fillId="0" borderId="0"/>
    <xf numFmtId="0" fontId="7" fillId="0" borderId="0" applyNumberFormat="0" applyFill="0" applyBorder="0" applyAlignment="0" applyProtection="0">
      <alignment vertical="top"/>
      <protection locked="0"/>
    </xf>
    <xf numFmtId="0" fontId="14" fillId="0" borderId="0"/>
    <xf numFmtId="0" fontId="20" fillId="0" borderId="0"/>
  </cellStyleXfs>
  <cellXfs count="29">
    <xf numFmtId="0" fontId="0" fillId="0" borderId="0" xfId="0"/>
    <xf numFmtId="0" fontId="2" fillId="0" borderId="0" xfId="0" applyFont="1" applyAlignment="1">
      <alignment readingOrder="1"/>
    </xf>
    <xf numFmtId="0" fontId="3" fillId="0" borderId="0" xfId="0" applyFont="1" applyAlignment="1">
      <alignment readingOrder="1"/>
    </xf>
    <xf numFmtId="0" fontId="5" fillId="0" borderId="0" xfId="0" applyFont="1"/>
    <xf numFmtId="0" fontId="6" fillId="2" borderId="1" xfId="0" applyFont="1" applyFill="1" applyBorder="1" applyAlignment="1">
      <alignment horizontal="center"/>
    </xf>
    <xf numFmtId="0" fontId="4" fillId="0" borderId="0" xfId="1"/>
    <xf numFmtId="0" fontId="8" fillId="0" borderId="0" xfId="2" applyFont="1" applyAlignment="1" applyProtection="1">
      <alignment horizontal="right"/>
    </xf>
    <xf numFmtId="0" fontId="9" fillId="0" borderId="0" xfId="1" applyFont="1" applyAlignment="1">
      <alignment horizontal="justify" wrapText="1"/>
    </xf>
    <xf numFmtId="0" fontId="10" fillId="0" borderId="0" xfId="1" applyFont="1" applyAlignment="1">
      <alignment horizontal="justify" wrapText="1"/>
    </xf>
    <xf numFmtId="0" fontId="5" fillId="0" borderId="0" xfId="0" applyFont="1" applyAlignment="1">
      <alignment horizontal="center"/>
    </xf>
    <xf numFmtId="164" fontId="5" fillId="0" borderId="0" xfId="0" applyNumberFormat="1" applyFont="1" applyAlignment="1">
      <alignment horizontal="center"/>
    </xf>
    <xf numFmtId="0" fontId="1" fillId="3" borderId="2" xfId="0" applyFont="1" applyFill="1" applyBorder="1" applyAlignment="1">
      <alignment horizontal="left"/>
    </xf>
    <xf numFmtId="164" fontId="13" fillId="0" borderId="0" xfId="0" applyNumberFormat="1" applyFont="1" applyAlignment="1">
      <alignment horizontal="center"/>
    </xf>
    <xf numFmtId="0" fontId="12" fillId="0" borderId="1" xfId="0" applyFont="1" applyBorder="1" applyAlignment="1">
      <alignment horizontal="center"/>
    </xf>
    <xf numFmtId="0" fontId="15" fillId="0" borderId="0" xfId="0" applyFont="1"/>
    <xf numFmtId="0" fontId="18" fillId="0" borderId="0" xfId="0" applyFont="1"/>
    <xf numFmtId="0" fontId="19" fillId="0" borderId="0" xfId="2" applyFont="1" applyAlignment="1" applyProtection="1"/>
    <xf numFmtId="0" fontId="16" fillId="0" borderId="0" xfId="0" applyFont="1" applyAlignment="1">
      <alignment readingOrder="1"/>
    </xf>
    <xf numFmtId="0" fontId="17" fillId="0" borderId="0" xfId="0" applyFont="1" applyAlignment="1">
      <alignment readingOrder="1"/>
    </xf>
    <xf numFmtId="0" fontId="5" fillId="0" borderId="3" xfId="3" applyFont="1" applyBorder="1" applyAlignment="1">
      <alignment horizontal="center" vertical="center"/>
    </xf>
    <xf numFmtId="0" fontId="15" fillId="0" borderId="3" xfId="3" applyFont="1" applyBorder="1" applyAlignment="1">
      <alignment horizontal="center" vertical="center"/>
    </xf>
    <xf numFmtId="0" fontId="5" fillId="0" borderId="7" xfId="3" applyFont="1" applyBorder="1" applyAlignment="1">
      <alignment horizontal="center" vertical="center"/>
    </xf>
    <xf numFmtId="0" fontId="21" fillId="4" borderId="4" xfId="0" applyFont="1" applyFill="1" applyBorder="1" applyAlignment="1">
      <alignment horizontal="center"/>
    </xf>
    <xf numFmtId="0" fontId="21" fillId="4" borderId="5" xfId="0" applyFont="1" applyFill="1" applyBorder="1" applyAlignment="1">
      <alignment horizontal="center"/>
    </xf>
    <xf numFmtId="0" fontId="21" fillId="4" borderId="6" xfId="0" applyFont="1" applyFill="1" applyBorder="1" applyAlignment="1">
      <alignment horizontal="center"/>
    </xf>
    <xf numFmtId="165" fontId="20" fillId="0" borderId="1" xfId="4" applyNumberFormat="1" applyBorder="1" applyAlignment="1">
      <alignment horizontal="center" vertical="center"/>
    </xf>
    <xf numFmtId="165" fontId="5" fillId="0" borderId="1" xfId="4" applyNumberFormat="1" applyFont="1" applyBorder="1" applyAlignment="1">
      <alignment horizontal="center" vertical="center"/>
    </xf>
    <xf numFmtId="165" fontId="5" fillId="0" borderId="8" xfId="4" applyNumberFormat="1" applyFont="1" applyBorder="1" applyAlignment="1">
      <alignment horizontal="center" vertical="center"/>
    </xf>
    <xf numFmtId="0" fontId="22" fillId="0" borderId="0" xfId="0" applyFont="1"/>
  </cellXfs>
  <cellStyles count="5">
    <cellStyle name="Hipervínculo" xfId="2" builtinId="8"/>
    <cellStyle name="Normal" xfId="0" builtinId="0"/>
    <cellStyle name="Normal 2" xfId="1" xr:uid="{00000000-0005-0000-0000-000002000000}"/>
    <cellStyle name="Normal 5" xfId="3" xr:uid="{FADCB324-E464-4DFF-8699-7BF8F08F6C2E}"/>
    <cellStyle name="Normal 7" xfId="4" xr:uid="{2835D09B-2DB9-494A-BD5C-06EDF30872C8}"/>
  </cellStyles>
  <dxfs count="7">
    <dxf>
      <font>
        <b val="0"/>
        <i val="0"/>
        <strike val="0"/>
        <condense val="0"/>
        <extend val="0"/>
        <outline val="0"/>
        <shadow val="0"/>
        <u val="none"/>
        <vertAlign val="baseline"/>
        <sz val="11"/>
        <color theme="1"/>
        <name val="Arial Narrow"/>
        <family val="2"/>
        <scheme val="none"/>
      </font>
      <numFmt numFmtId="165" formatCode="???\ ??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Narrow"/>
        <family val="2"/>
        <scheme val="none"/>
      </font>
      <numFmt numFmtId="165" formatCode="???\ ??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Narrow"/>
        <family val="2"/>
        <scheme val="none"/>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auto="1"/>
        <name val="Arial Narrow"/>
        <family val="2"/>
        <scheme val="none"/>
      </font>
      <fill>
        <patternFill patternType="solid">
          <fgColor indexed="64"/>
          <bgColor rgb="FF63B7EC"/>
        </patternFill>
      </fill>
      <alignment horizontal="center" vertical="bottom" textRotation="0" wrapText="0" indent="0" justifyLastLine="0" shrinkToFit="0" readingOrder="0"/>
      <border diagonalUp="0" diagonalDown="0" outline="0">
        <left style="thin">
          <color indexed="64"/>
        </left>
        <right style="thin">
          <color indexed="64"/>
        </right>
        <top/>
        <bottom/>
      </border>
    </dxf>
  </dxfs>
  <tableStyles count="1" defaultTableStyle="TableStyleMedium2" defaultPivotStyle="PivotStyleLight16">
    <tableStyle name="Invisible" pivot="0" table="0" count="0" xr9:uid="{7C346948-610F-46E1-9EA2-22917B02FF9A}"/>
  </tableStyles>
  <colors>
    <mruColors>
      <color rgb="FF63B7EC"/>
      <color rgb="FF00A5A5"/>
      <color rgb="FF006462"/>
      <color rgb="FF00B8B4"/>
      <color rgb="FF007D7A"/>
      <color rgb="FF0066FF"/>
      <color rgb="FF6DA8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146689997083699E-2"/>
          <c:y val="8.4631889763779541E-2"/>
          <c:w val="0.88548293963254598"/>
          <c:h val="0.68557020997375329"/>
        </c:manualLayout>
      </c:layout>
      <c:lineChart>
        <c:grouping val="standard"/>
        <c:varyColors val="0"/>
        <c:ser>
          <c:idx val="0"/>
          <c:order val="0"/>
          <c:tx>
            <c:strRef>
              <c:f>Datos!$D$2</c:f>
              <c:strCache>
                <c:ptCount val="1"/>
                <c:pt idx="0">
                  <c:v>Constantes a precios de 2018</c:v>
                </c:pt>
              </c:strCache>
            </c:strRef>
          </c:tx>
          <c:spPr>
            <a:ln w="28575" cap="rnd">
              <a:solidFill>
                <a:srgbClr val="006462"/>
              </a:solidFill>
              <a:round/>
            </a:ln>
            <a:effectLst>
              <a:outerShdw blurRad="50800" dist="38100" dir="5400000" algn="t" rotWithShape="0">
                <a:prstClr val="black">
                  <a:alpha val="40000"/>
                </a:prstClr>
              </a:outerShdw>
            </a:effectLst>
          </c:spPr>
          <c:marker>
            <c:symbol val="circle"/>
            <c:size val="7"/>
            <c:spPr>
              <a:solidFill>
                <a:schemeClr val="bg1"/>
              </a:solidFill>
              <a:ln w="9525">
                <a:solidFill>
                  <a:srgbClr val="006462"/>
                </a:solidFill>
              </a:ln>
              <a:effectLst>
                <a:outerShdw blurRad="50800" dist="38100" dir="5400000" algn="t" rotWithShape="0">
                  <a:prstClr val="black">
                    <a:alpha val="40000"/>
                  </a:prstClr>
                </a:outerShdw>
              </a:effectLst>
            </c:spPr>
          </c:marker>
          <c:dLbls>
            <c:dLbl>
              <c:idx val="13"/>
              <c:layout>
                <c:manualLayout>
                  <c:x val="-3.777633896558686E-2"/>
                  <c:y val="4.47450980392156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2DE-4049-ADA7-193A4483FA35}"/>
                </c:ext>
              </c:extLst>
            </c:dLbl>
            <c:dLbl>
              <c:idx val="14"/>
              <c:layout>
                <c:manualLayout>
                  <c:x val="-1.4787833218460554E-2"/>
                  <c:y val="4.08235294117647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2DE-4049-ADA7-193A4483FA35}"/>
                </c:ext>
              </c:extLst>
            </c:dLbl>
            <c:numFmt formatCode="???\ ??0;\-???\ ??0;;@" sourceLinked="0"/>
            <c:spPr>
              <a:solidFill>
                <a:schemeClr val="bg1"/>
              </a:solidFill>
              <a:ln>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effectLst>
                <a:outerShdw blurRad="127000" dist="12700" dir="16200000" rotWithShape="0">
                  <a:prstClr val="black">
                    <a:alpha val="40000"/>
                  </a:prstClr>
                </a:outerShdw>
              </a:effectLst>
            </c:spPr>
            <c:txPr>
              <a:bodyPr rot="0" spcFirstLastPara="1" vertOverflow="ellipsis" vert="horz" wrap="square" lIns="38100" tIns="19050" rIns="38100" bIns="19050" anchor="ctr" anchorCtr="1">
                <a:spAutoFit/>
              </a:bodyPr>
              <a:lstStyle/>
              <a:p>
                <a:pPr>
                  <a:defRPr sz="800" b="0" i="0" u="none" strike="noStrike" kern="1200" baseline="0">
                    <a:solidFill>
                      <a:srgbClr val="006462"/>
                    </a:solidFill>
                    <a:latin typeface="Arial Narrow" panose="020B0606020202030204" pitchFamily="34" charset="0"/>
                    <a:ea typeface="+mn-ea"/>
                    <a:cs typeface="+mn-cs"/>
                  </a:defRPr>
                </a:pPr>
                <a:endParaRPr lang="es-419"/>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Datos!$A$3:$A$18</c:f>
              <c:strCache>
                <c:ptCount val="16"/>
                <c:pt idx="0">
                  <c:v>2003</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 R/</c:v>
                </c:pt>
                <c:pt idx="15">
                  <c:v>2023 P/</c:v>
                </c:pt>
              </c:strCache>
            </c:strRef>
          </c:cat>
          <c:val>
            <c:numRef>
              <c:f>Datos!$D$3:$D$18</c:f>
              <c:numCache>
                <c:formatCode>#\ ###\ ##0</c:formatCode>
                <c:ptCount val="16"/>
                <c:pt idx="0">
                  <c:v>118411.23099999991</c:v>
                </c:pt>
                <c:pt idx="1">
                  <c:v>135520.60200000007</c:v>
                </c:pt>
                <c:pt idx="2">
                  <c:v>142104.30599999998</c:v>
                </c:pt>
                <c:pt idx="3">
                  <c:v>140783.978</c:v>
                </c:pt>
                <c:pt idx="4">
                  <c:v>143960.995</c:v>
                </c:pt>
                <c:pt idx="5">
                  <c:v>145469.02800000005</c:v>
                </c:pt>
                <c:pt idx="6">
                  <c:v>145266.75899999996</c:v>
                </c:pt>
                <c:pt idx="7">
                  <c:v>153159.43299999996</c:v>
                </c:pt>
                <c:pt idx="8">
                  <c:v>145786.86300000001</c:v>
                </c:pt>
                <c:pt idx="9">
                  <c:v>134740.24</c:v>
                </c:pt>
                <c:pt idx="10">
                  <c:v>130850.94900000002</c:v>
                </c:pt>
                <c:pt idx="11">
                  <c:v>129571.92700000003</c:v>
                </c:pt>
                <c:pt idx="12">
                  <c:v>114651.70000000001</c:v>
                </c:pt>
                <c:pt idx="13">
                  <c:v>119931.98699999996</c:v>
                </c:pt>
                <c:pt idx="14">
                  <c:v>128036.44500000001</c:v>
                </c:pt>
                <c:pt idx="15">
                  <c:v>192300.45</c:v>
                </c:pt>
              </c:numCache>
            </c:numRef>
          </c:val>
          <c:smooth val="0"/>
          <c:extLst>
            <c:ext xmlns:c16="http://schemas.microsoft.com/office/drawing/2014/chart" uri="{C3380CC4-5D6E-409C-BE32-E72D297353CC}">
              <c16:uniqueId val="{00000000-F5FC-4469-B070-BD0BA7105609}"/>
            </c:ext>
          </c:extLst>
        </c:ser>
        <c:ser>
          <c:idx val="1"/>
          <c:order val="1"/>
          <c:tx>
            <c:strRef>
              <c:f>Datos!$E$2</c:f>
              <c:strCache>
                <c:ptCount val="1"/>
                <c:pt idx="0">
                  <c:v>A precios corrientes</c:v>
                </c:pt>
              </c:strCache>
            </c:strRef>
          </c:tx>
          <c:spPr>
            <a:ln w="28575" cap="rnd">
              <a:solidFill>
                <a:srgbClr val="00B8B4"/>
              </a:solidFill>
              <a:round/>
            </a:ln>
            <a:effectLst>
              <a:outerShdw blurRad="50800" dist="38100" dir="5400000" algn="t" rotWithShape="0">
                <a:prstClr val="black">
                  <a:alpha val="40000"/>
                </a:prstClr>
              </a:outerShdw>
            </a:effectLst>
          </c:spPr>
          <c:marker>
            <c:symbol val="circle"/>
            <c:size val="7"/>
            <c:spPr>
              <a:solidFill>
                <a:schemeClr val="bg1"/>
              </a:solidFill>
              <a:ln w="9525">
                <a:solidFill>
                  <a:srgbClr val="00B8B4"/>
                </a:solidFill>
              </a:ln>
              <a:effectLst>
                <a:outerShdw blurRad="50800" dist="38100" dir="5400000" algn="t" rotWithShape="0">
                  <a:prstClr val="black">
                    <a:alpha val="40000"/>
                  </a:prstClr>
                </a:outerShdw>
              </a:effectLst>
            </c:spPr>
          </c:marker>
          <c:dLbls>
            <c:dLbl>
              <c:idx val="13"/>
              <c:layout>
                <c:manualLayout>
                  <c:x val="-5.9311458746701885E-2"/>
                  <c:y val="-8.39607843137254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A75-48F0-A660-2B237DE6326F}"/>
                </c:ext>
              </c:extLst>
            </c:dLbl>
            <c:dLbl>
              <c:idx val="14"/>
              <c:layout>
                <c:manualLayout>
                  <c:x val="-5.0129701957016777E-2"/>
                  <c:y val="-5.25882352941176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2B-4FB2-AE8E-54E44237745E}"/>
                </c:ext>
              </c:extLst>
            </c:dLbl>
            <c:numFmt formatCode="???\ ??0;\-???\ ??0;;@" sourceLinked="0"/>
            <c:spPr>
              <a:solidFill>
                <a:schemeClr val="bg1"/>
              </a:solidFill>
              <a:ln>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effectLst>
                <a:outerShdw blurRad="127000" dist="12700" dir="16200000" rotWithShape="0">
                  <a:prstClr val="black">
                    <a:alpha val="40000"/>
                  </a:prstClr>
                </a:outerShdw>
              </a:effectLst>
            </c:spPr>
            <c:txPr>
              <a:bodyPr rot="0" spcFirstLastPara="1" vertOverflow="ellipsis" vert="horz" wrap="square" lIns="38100" tIns="19050" rIns="38100" bIns="19050" anchor="ctr" anchorCtr="1">
                <a:spAutoFit/>
              </a:bodyPr>
              <a:lstStyle/>
              <a:p>
                <a:pPr>
                  <a:defRPr sz="800" b="0" i="0" u="none" strike="noStrike" kern="1200" baseline="0">
                    <a:solidFill>
                      <a:srgbClr val="00A5A5"/>
                    </a:solidFill>
                    <a:latin typeface="Arial Narrow" panose="020B0606020202030204" pitchFamily="34" charset="0"/>
                    <a:ea typeface="+mn-ea"/>
                    <a:cs typeface="+mn-cs"/>
                  </a:defRPr>
                </a:pPr>
                <a:endParaRPr lang="es-419"/>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Datos!$A$3:$A$18</c:f>
              <c:strCache>
                <c:ptCount val="16"/>
                <c:pt idx="0">
                  <c:v>2003</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 R/</c:v>
                </c:pt>
                <c:pt idx="15">
                  <c:v>2023 P/</c:v>
                </c:pt>
              </c:strCache>
            </c:strRef>
          </c:cat>
          <c:val>
            <c:numRef>
              <c:f>Datos!$E$3:$E$18</c:f>
              <c:numCache>
                <c:formatCode>#\ ###\ ##0</c:formatCode>
                <c:ptCount val="16"/>
                <c:pt idx="0">
                  <c:v>54862.082999999984</c:v>
                </c:pt>
                <c:pt idx="1">
                  <c:v>88594.501000000047</c:v>
                </c:pt>
                <c:pt idx="2">
                  <c:v>97511.824999999953</c:v>
                </c:pt>
                <c:pt idx="3">
                  <c:v>100552.43699999992</c:v>
                </c:pt>
                <c:pt idx="4">
                  <c:v>108961.55599999998</c:v>
                </c:pt>
                <c:pt idx="5">
                  <c:v>112152.15300000005</c:v>
                </c:pt>
                <c:pt idx="6">
                  <c:v>118102.66599999997</c:v>
                </c:pt>
                <c:pt idx="7">
                  <c:v>130166.12999999995</c:v>
                </c:pt>
                <c:pt idx="8">
                  <c:v>131397.07199999999</c:v>
                </c:pt>
                <c:pt idx="9">
                  <c:v>128415.43099999998</c:v>
                </c:pt>
                <c:pt idx="10">
                  <c:v>130850.94900000002</c:v>
                </c:pt>
                <c:pt idx="11">
                  <c:v>135830.09000000003</c:v>
                </c:pt>
                <c:pt idx="12">
                  <c:v>127237.62700000004</c:v>
                </c:pt>
                <c:pt idx="13">
                  <c:v>139701.67200000002</c:v>
                </c:pt>
                <c:pt idx="14">
                  <c:v>163283.20799999998</c:v>
                </c:pt>
                <c:pt idx="15">
                  <c:v>260854.27299999999</c:v>
                </c:pt>
              </c:numCache>
            </c:numRef>
          </c:val>
          <c:smooth val="0"/>
          <c:extLst>
            <c:ext xmlns:c16="http://schemas.microsoft.com/office/drawing/2014/chart" uri="{C3380CC4-5D6E-409C-BE32-E72D297353CC}">
              <c16:uniqueId val="{00000001-F5FC-4469-B070-BD0BA7105609}"/>
            </c:ext>
          </c:extLst>
        </c:ser>
        <c:dLbls>
          <c:showLegendKey val="0"/>
          <c:showVal val="0"/>
          <c:showCatName val="0"/>
          <c:showSerName val="0"/>
          <c:showPercent val="0"/>
          <c:showBubbleSize val="0"/>
        </c:dLbls>
        <c:marker val="1"/>
        <c:smooth val="0"/>
        <c:axId val="789923896"/>
        <c:axId val="789921928"/>
      </c:lineChart>
      <c:catAx>
        <c:axId val="789923896"/>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es-419"/>
          </a:p>
        </c:txPr>
        <c:crossAx val="789921928"/>
        <c:crosses val="autoZero"/>
        <c:auto val="1"/>
        <c:lblAlgn val="ctr"/>
        <c:lblOffset val="100"/>
        <c:noMultiLvlLbl val="0"/>
      </c:catAx>
      <c:valAx>
        <c:axId val="789921928"/>
        <c:scaling>
          <c:orientation val="minMax"/>
        </c:scaling>
        <c:delete val="0"/>
        <c:axPos val="l"/>
        <c:numFmt formatCode="#\ ###\ ##0" sourceLinked="1"/>
        <c:majorTickMark val="out"/>
        <c:minorTickMark val="none"/>
        <c:tickLblPos val="nextTo"/>
        <c:spPr>
          <a:noFill/>
          <a:ln>
            <a:solidFill>
              <a:schemeClr val="bg1">
                <a:lumMod val="50000"/>
                <a:alpha val="99000"/>
              </a:schemeClr>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mn-cs"/>
              </a:defRPr>
            </a:pPr>
            <a:endParaRPr lang="es-419"/>
          </a:p>
        </c:txPr>
        <c:crossAx val="789923896"/>
        <c:crosses val="autoZero"/>
        <c:crossBetween val="between"/>
      </c:valAx>
      <c:spPr>
        <a:noFill/>
        <a:ln>
          <a:noFill/>
        </a:ln>
        <a:effectLst/>
      </c:spPr>
    </c:plotArea>
    <c:legend>
      <c:legendPos val="b"/>
      <c:layout>
        <c:manualLayout>
          <c:xMode val="edge"/>
          <c:yMode val="edge"/>
          <c:x val="0.29318270632837556"/>
          <c:y val="0.88333300524934388"/>
          <c:w val="0.41363458734324876"/>
          <c:h val="6.2500437445319329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s-419"/>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s-419"/>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checked="Checked" fmlaLink="Datos!$H$2" lockText="1" noThreeD="1"/>
</file>

<file path=xl/ctrlProps/ctrlProp2.xml><?xml version="1.0" encoding="utf-8"?>
<formControlPr xmlns="http://schemas.microsoft.com/office/spreadsheetml/2009/9/main" objectType="CheckBox" checked="Checked" fmlaLink="Datos!$H$3"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66675</xdr:rowOff>
    </xdr:from>
    <xdr:to>
      <xdr:col>10</xdr:col>
      <xdr:colOff>0</xdr:colOff>
      <xdr:row>22</xdr:row>
      <xdr:rowOff>180975</xdr:rowOff>
    </xdr:to>
    <xdr:graphicFrame macro="">
      <xdr:nvGraphicFramePr>
        <xdr:cNvPr id="6" name="Gráfico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7</xdr:col>
          <xdr:colOff>657225</xdr:colOff>
          <xdr:row>6</xdr:row>
          <xdr:rowOff>28575</xdr:rowOff>
        </xdr:from>
        <xdr:to>
          <xdr:col>9</xdr:col>
          <xdr:colOff>666750</xdr:colOff>
          <xdr:row>7</xdr:row>
          <xdr:rowOff>85725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419" sz="800" b="0" i="0" u="none" strike="noStrike" baseline="0">
                  <a:solidFill>
                    <a:srgbClr val="000000"/>
                  </a:solidFill>
                  <a:latin typeface="Segoe UI"/>
                  <a:cs typeface="Segoe UI"/>
                </a:rPr>
                <a:t>Constantes a precios de 2018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657225</xdr:colOff>
          <xdr:row>7</xdr:row>
          <xdr:rowOff>57150</xdr:rowOff>
        </xdr:from>
        <xdr:to>
          <xdr:col>9</xdr:col>
          <xdr:colOff>666750</xdr:colOff>
          <xdr:row>8</xdr:row>
          <xdr:rowOff>114300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419" sz="800" b="0" i="0" u="none" strike="noStrike" baseline="0">
                  <a:solidFill>
                    <a:srgbClr val="000000"/>
                  </a:solidFill>
                  <a:latin typeface="Segoe UI"/>
                  <a:cs typeface="Segoe UI"/>
                </a:rPr>
                <a:t>A precios corrientes</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C535B79-AE26-4AFE-82BE-7F8820CE7226}" name="Tabla1" displayName="Tabla1" ref="B7:D28" totalsRowShown="0" headerRowDxfId="6" headerRowBorderDxfId="5" tableBorderDxfId="4" totalsRowBorderDxfId="3">
  <autoFilter ref="B7:D28" xr:uid="{DC535B79-AE26-4AFE-82BE-7F8820CE7226}"/>
  <tableColumns count="3">
    <tableColumn id="1" xr3:uid="{3178A788-4F8F-4B71-84F3-D64CB392C101}" name="Año" dataDxfId="2" dataCellStyle="Normal 5"/>
    <tableColumn id="2" xr3:uid="{37490F9B-2132-4231-897C-F56AF05CC20F}" name="Constantes a precios de 2018" dataDxfId="1" dataCellStyle="Normal 7"/>
    <tableColumn id="3" xr3:uid="{8CA92A1C-C615-4B79-A0B5-811EC98DF282}" name="A precios corrientes" dataDxfId="0" dataCellStyle="Normal 7"/>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inegi.page.link/GxCn"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https://sinegi.page.link/GxCn"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inegi.org.mx/contenidos/productos/prod_serv/contenidos/espanol/bvinegi/productos/nueva_estruc/889463913825.pdf" TargetMode="External"/><Relationship Id="rId1" Type="http://schemas.openxmlformats.org/officeDocument/2006/relationships/hyperlink" Target="https://www.inegi.org.mx/programas/pibent/2013/"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0"/>
  <sheetViews>
    <sheetView showGridLines="0" showRowColHeaders="0" tabSelected="1" workbookViewId="0"/>
  </sheetViews>
  <sheetFormatPr baseColWidth="10" defaultColWidth="0" defaultRowHeight="15" zeroHeight="1" x14ac:dyDescent="0.25"/>
  <cols>
    <col min="1" max="1" width="2.7109375" customWidth="1"/>
    <col min="2" max="2" width="16.28515625" customWidth="1"/>
    <col min="3" max="10" width="11.42578125" customWidth="1"/>
    <col min="11" max="11" width="2.7109375" customWidth="1"/>
    <col min="12" max="16384" width="11.42578125" hidden="1"/>
  </cols>
  <sheetData>
    <row r="1" spans="2:10" ht="15" customHeight="1" x14ac:dyDescent="0.3">
      <c r="J1" s="6" t="s">
        <v>3</v>
      </c>
    </row>
    <row r="2" spans="2:10" ht="15" customHeight="1" x14ac:dyDescent="0.3">
      <c r="B2" s="17" t="s">
        <v>15</v>
      </c>
      <c r="J2" s="6" t="s">
        <v>4</v>
      </c>
    </row>
    <row r="3" spans="2:10" ht="15" customHeight="1" x14ac:dyDescent="0.25">
      <c r="B3" s="17" t="s">
        <v>18</v>
      </c>
    </row>
    <row r="4" spans="2:10" ht="15" customHeight="1" x14ac:dyDescent="0.25">
      <c r="B4" s="17" t="s">
        <v>27</v>
      </c>
    </row>
    <row r="5" spans="2:10" ht="15" customHeight="1" x14ac:dyDescent="0.25">
      <c r="B5" s="18" t="s">
        <v>19</v>
      </c>
    </row>
    <row r="6" spans="2:10" ht="6" customHeight="1" x14ac:dyDescent="0.25"/>
    <row r="7" spans="2:10" x14ac:dyDescent="0.25">
      <c r="I7" t="b">
        <v>0</v>
      </c>
    </row>
    <row r="8" spans="2:10" ht="15" customHeight="1" x14ac:dyDescent="0.25"/>
    <row r="9" spans="2:10" x14ac:dyDescent="0.25"/>
    <row r="10" spans="2:10" x14ac:dyDescent="0.25"/>
    <row r="11" spans="2:10" x14ac:dyDescent="0.25"/>
    <row r="12" spans="2:10" x14ac:dyDescent="0.25"/>
    <row r="13" spans="2:10" x14ac:dyDescent="0.25"/>
    <row r="14" spans="2:10" x14ac:dyDescent="0.25"/>
    <row r="15" spans="2:10" x14ac:dyDescent="0.25"/>
    <row r="16" spans="2:10" x14ac:dyDescent="0.25"/>
    <row r="17" spans="2:3" x14ac:dyDescent="0.25"/>
    <row r="18" spans="2:3" x14ac:dyDescent="0.25"/>
    <row r="19" spans="2:3" x14ac:dyDescent="0.25"/>
    <row r="20" spans="2:3" x14ac:dyDescent="0.25"/>
    <row r="21" spans="2:3" x14ac:dyDescent="0.25"/>
    <row r="22" spans="2:3" x14ac:dyDescent="0.25"/>
    <row r="23" spans="2:3" x14ac:dyDescent="0.25"/>
    <row r="24" spans="2:3" ht="12" customHeight="1" x14ac:dyDescent="0.25"/>
    <row r="25" spans="2:3" ht="12" customHeight="1" x14ac:dyDescent="0.25">
      <c r="B25" s="28" t="s">
        <v>28</v>
      </c>
    </row>
    <row r="26" spans="2:3" ht="12" customHeight="1" x14ac:dyDescent="0.25">
      <c r="B26" s="28" t="s">
        <v>29</v>
      </c>
    </row>
    <row r="27" spans="2:3" ht="12" customHeight="1" x14ac:dyDescent="0.25">
      <c r="B27" s="15" t="s">
        <v>24</v>
      </c>
    </row>
    <row r="28" spans="2:3" ht="12" customHeight="1" x14ac:dyDescent="0.25">
      <c r="B28" s="16" t="s">
        <v>16</v>
      </c>
    </row>
    <row r="29" spans="2:3" ht="12" customHeight="1" x14ac:dyDescent="0.25">
      <c r="B29" s="15" t="s">
        <v>17</v>
      </c>
      <c r="C29" s="15" t="s">
        <v>30</v>
      </c>
    </row>
    <row r="30" spans="2:3" ht="15" customHeight="1" x14ac:dyDescent="0.25"/>
  </sheetData>
  <hyperlinks>
    <hyperlink ref="J1" location="Cuadro!A1" display="Ver cuadro" xr:uid="{00000000-0004-0000-0000-000000000000}"/>
    <hyperlink ref="J2" location="Glosario!A1" display="Ver glosario" xr:uid="{00000000-0004-0000-0000-000001000000}"/>
    <hyperlink ref="B28" r:id="rId1" xr:uid="{15954C01-206C-4A2F-8D90-867E0CB4C98C}"/>
  </hyperlinks>
  <printOptions horizontalCentered="1"/>
  <pageMargins left="0.70866141732283472" right="0.70866141732283472" top="0.74803149606299213" bottom="0.74803149606299213" header="0.31496062992125984" footer="0.31496062992125984"/>
  <pageSetup scale="83"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7</xdr:col>
                    <xdr:colOff>657225</xdr:colOff>
                    <xdr:row>6</xdr:row>
                    <xdr:rowOff>28575</xdr:rowOff>
                  </from>
                  <to>
                    <xdr:col>9</xdr:col>
                    <xdr:colOff>666750</xdr:colOff>
                    <xdr:row>7</xdr:row>
                    <xdr:rowOff>85725</xdr:rowOff>
                  </to>
                </anchor>
              </controlPr>
            </control>
          </mc:Choice>
        </mc:AlternateContent>
        <mc:AlternateContent xmlns:mc="http://schemas.openxmlformats.org/markup-compatibility/2006">
          <mc:Choice Requires="x14">
            <control shapeId="2050" r:id="rId6" name="Check Box 2">
              <controlPr defaultSize="0" autoFill="0" autoLine="0" autoPict="0">
                <anchor moveWithCells="1">
                  <from>
                    <xdr:col>7</xdr:col>
                    <xdr:colOff>657225</xdr:colOff>
                    <xdr:row>7</xdr:row>
                    <xdr:rowOff>57150</xdr:rowOff>
                  </from>
                  <to>
                    <xdr:col>9</xdr:col>
                    <xdr:colOff>666750</xdr:colOff>
                    <xdr:row>8</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5"/>
  <sheetViews>
    <sheetView showGridLines="0" showRowColHeaders="0" workbookViewId="0"/>
  </sheetViews>
  <sheetFormatPr baseColWidth="10" defaultColWidth="0" defaultRowHeight="16.5" zeroHeight="1" x14ac:dyDescent="0.3"/>
  <cols>
    <col min="1" max="1" width="2.7109375" style="3" customWidth="1"/>
    <col min="2" max="2" width="16.28515625" style="3" customWidth="1"/>
    <col min="3" max="4" width="35.7109375" style="3" customWidth="1"/>
    <col min="5" max="5" width="2.7109375" style="3" customWidth="1"/>
    <col min="6" max="6" width="11.42578125" style="3" hidden="1" customWidth="1"/>
    <col min="7" max="7" width="12" style="3" hidden="1" customWidth="1"/>
    <col min="8" max="14" width="0" style="3" hidden="1" customWidth="1"/>
    <col min="15" max="16384" width="11.42578125" style="3" hidden="1"/>
  </cols>
  <sheetData>
    <row r="1" spans="2:4" ht="15" customHeight="1" x14ac:dyDescent="0.3">
      <c r="D1" s="6" t="s">
        <v>2</v>
      </c>
    </row>
    <row r="2" spans="2:4" ht="15" customHeight="1" x14ac:dyDescent="0.3">
      <c r="B2" s="1" t="s">
        <v>15</v>
      </c>
    </row>
    <row r="3" spans="2:4" ht="15" customHeight="1" x14ac:dyDescent="0.3">
      <c r="B3" s="1" t="s">
        <v>18</v>
      </c>
    </row>
    <row r="4" spans="2:4" ht="15" customHeight="1" x14ac:dyDescent="0.3">
      <c r="B4" s="1" t="s">
        <v>27</v>
      </c>
    </row>
    <row r="5" spans="2:4" ht="15" customHeight="1" x14ac:dyDescent="0.3">
      <c r="B5" s="2" t="s">
        <v>19</v>
      </c>
    </row>
    <row r="6" spans="2:4" ht="6" customHeight="1" x14ac:dyDescent="0.3"/>
    <row r="7" spans="2:4" ht="15" customHeight="1" x14ac:dyDescent="0.3">
      <c r="B7" s="22" t="s">
        <v>0</v>
      </c>
      <c r="C7" s="23" t="s">
        <v>22</v>
      </c>
      <c r="D7" s="24" t="s">
        <v>1</v>
      </c>
    </row>
    <row r="8" spans="2:4" ht="15" customHeight="1" x14ac:dyDescent="0.3">
      <c r="B8" s="19">
        <v>2003</v>
      </c>
      <c r="C8" s="25">
        <v>118411.23099999991</v>
      </c>
      <c r="D8" s="25">
        <v>54862.082999999984</v>
      </c>
    </row>
    <row r="9" spans="2:4" ht="15" customHeight="1" x14ac:dyDescent="0.3">
      <c r="B9" s="19">
        <v>2004</v>
      </c>
      <c r="C9" s="26">
        <v>127840.848</v>
      </c>
      <c r="D9" s="26">
        <v>63340.749000000011</v>
      </c>
    </row>
    <row r="10" spans="2:4" ht="15" customHeight="1" x14ac:dyDescent="0.3">
      <c r="B10" s="19">
        <v>2005</v>
      </c>
      <c r="C10" s="26">
        <v>140512.554</v>
      </c>
      <c r="D10" s="26">
        <v>73008.117999999959</v>
      </c>
    </row>
    <row r="11" spans="2:4" ht="15" customHeight="1" x14ac:dyDescent="0.3">
      <c r="B11" s="19">
        <v>2006</v>
      </c>
      <c r="C11" s="26">
        <v>152356.9040000001</v>
      </c>
      <c r="D11" s="26">
        <v>83763.360000000044</v>
      </c>
    </row>
    <row r="12" spans="2:4" ht="15" customHeight="1" x14ac:dyDescent="0.3">
      <c r="B12" s="19">
        <v>2007</v>
      </c>
      <c r="C12" s="26">
        <v>145297.39299999992</v>
      </c>
      <c r="D12" s="26">
        <v>85582.664999999921</v>
      </c>
    </row>
    <row r="13" spans="2:4" ht="15" customHeight="1" x14ac:dyDescent="0.3">
      <c r="B13" s="19">
        <v>2008</v>
      </c>
      <c r="C13" s="25">
        <v>138107.53899999999</v>
      </c>
      <c r="D13" s="25">
        <v>87467.196999999927</v>
      </c>
    </row>
    <row r="14" spans="2:4" ht="15" customHeight="1" x14ac:dyDescent="0.3">
      <c r="B14" s="19">
        <v>2009</v>
      </c>
      <c r="C14" s="25">
        <v>135520.60200000007</v>
      </c>
      <c r="D14" s="25">
        <v>88594.501000000047</v>
      </c>
    </row>
    <row r="15" spans="2:4" ht="15" customHeight="1" x14ac:dyDescent="0.3">
      <c r="B15" s="19">
        <v>2010</v>
      </c>
      <c r="C15" s="25">
        <v>142104.30599999998</v>
      </c>
      <c r="D15" s="25">
        <v>97511.824999999953</v>
      </c>
    </row>
    <row r="16" spans="2:4" ht="15" customHeight="1" x14ac:dyDescent="0.3">
      <c r="B16" s="19">
        <v>2011</v>
      </c>
      <c r="C16" s="25">
        <v>140783.978</v>
      </c>
      <c r="D16" s="25">
        <v>100552.43699999992</v>
      </c>
    </row>
    <row r="17" spans="2:4" ht="15" customHeight="1" x14ac:dyDescent="0.3">
      <c r="B17" s="19">
        <v>2012</v>
      </c>
      <c r="C17" s="25">
        <v>143960.995</v>
      </c>
      <c r="D17" s="25">
        <v>108961.55599999998</v>
      </c>
    </row>
    <row r="18" spans="2:4" ht="15" customHeight="1" x14ac:dyDescent="0.3">
      <c r="B18" s="19">
        <v>2013</v>
      </c>
      <c r="C18" s="25">
        <v>145469.02800000005</v>
      </c>
      <c r="D18" s="25">
        <v>112152.15300000005</v>
      </c>
    </row>
    <row r="19" spans="2:4" ht="15" customHeight="1" x14ac:dyDescent="0.3">
      <c r="B19" s="19">
        <v>2014</v>
      </c>
      <c r="C19" s="25">
        <v>145266.75899999996</v>
      </c>
      <c r="D19" s="25">
        <v>118102.66599999997</v>
      </c>
    </row>
    <row r="20" spans="2:4" ht="15" customHeight="1" x14ac:dyDescent="0.3">
      <c r="B20" s="19">
        <v>2015</v>
      </c>
      <c r="C20" s="25">
        <v>153159.43299999996</v>
      </c>
      <c r="D20" s="25">
        <v>130166.12999999995</v>
      </c>
    </row>
    <row r="21" spans="2:4" ht="15" customHeight="1" x14ac:dyDescent="0.3">
      <c r="B21" s="19">
        <v>2016</v>
      </c>
      <c r="C21" s="25">
        <v>145786.86300000001</v>
      </c>
      <c r="D21" s="25">
        <v>131397.07199999999</v>
      </c>
    </row>
    <row r="22" spans="2:4" ht="15" customHeight="1" x14ac:dyDescent="0.3">
      <c r="B22" s="19">
        <v>2017</v>
      </c>
      <c r="C22" s="25">
        <v>134740.24</v>
      </c>
      <c r="D22" s="25">
        <v>128415.43099999998</v>
      </c>
    </row>
    <row r="23" spans="2:4" ht="15" customHeight="1" x14ac:dyDescent="0.3">
      <c r="B23" s="19">
        <v>2018</v>
      </c>
      <c r="C23" s="25">
        <v>130850.94900000002</v>
      </c>
      <c r="D23" s="25">
        <v>130850.94900000002</v>
      </c>
    </row>
    <row r="24" spans="2:4" ht="15" customHeight="1" x14ac:dyDescent="0.3">
      <c r="B24" s="20">
        <v>2019</v>
      </c>
      <c r="C24" s="25">
        <v>129571.92700000003</v>
      </c>
      <c r="D24" s="25">
        <v>135830.09000000003</v>
      </c>
    </row>
    <row r="25" spans="2:4" ht="15" customHeight="1" x14ac:dyDescent="0.3">
      <c r="B25" s="20">
        <v>2020</v>
      </c>
      <c r="C25" s="25">
        <v>114651.70000000001</v>
      </c>
      <c r="D25" s="25">
        <v>127237.62700000004</v>
      </c>
    </row>
    <row r="26" spans="2:4" ht="15" customHeight="1" x14ac:dyDescent="0.3">
      <c r="B26" s="21">
        <v>2021</v>
      </c>
      <c r="C26" s="25">
        <v>119931.98699999996</v>
      </c>
      <c r="D26" s="25">
        <v>139701.67200000002</v>
      </c>
    </row>
    <row r="27" spans="2:4" ht="15" customHeight="1" x14ac:dyDescent="0.3">
      <c r="B27" s="21" t="s">
        <v>26</v>
      </c>
      <c r="C27" s="25">
        <v>128036.44500000001</v>
      </c>
      <c r="D27" s="27">
        <v>163283.20799999998</v>
      </c>
    </row>
    <row r="28" spans="2:4" ht="15" customHeight="1" x14ac:dyDescent="0.3">
      <c r="B28" s="21" t="s">
        <v>25</v>
      </c>
      <c r="C28" s="25">
        <v>192300.45</v>
      </c>
      <c r="D28" s="26">
        <v>260854.27299999999</v>
      </c>
    </row>
    <row r="29" spans="2:4" ht="12" customHeight="1" x14ac:dyDescent="0.3"/>
    <row r="30" spans="2:4" ht="12" customHeight="1" x14ac:dyDescent="0.3">
      <c r="B30" s="28" t="s">
        <v>28</v>
      </c>
    </row>
    <row r="31" spans="2:4" ht="12" customHeight="1" x14ac:dyDescent="0.3">
      <c r="B31" s="28" t="s">
        <v>29</v>
      </c>
    </row>
    <row r="32" spans="2:4" s="14" customFormat="1" ht="12" customHeight="1" x14ac:dyDescent="0.3">
      <c r="B32" s="15" t="s">
        <v>24</v>
      </c>
      <c r="C32"/>
    </row>
    <row r="33" spans="2:3" s="14" customFormat="1" ht="12" customHeight="1" x14ac:dyDescent="0.3">
      <c r="B33" s="16" t="s">
        <v>16</v>
      </c>
      <c r="C33"/>
    </row>
    <row r="34" spans="2:3" s="14" customFormat="1" ht="12" customHeight="1" x14ac:dyDescent="0.3">
      <c r="B34" s="15" t="s">
        <v>17</v>
      </c>
      <c r="C34" s="15" t="s">
        <v>30</v>
      </c>
    </row>
    <row r="35" spans="2:3" x14ac:dyDescent="0.3"/>
  </sheetData>
  <hyperlinks>
    <hyperlink ref="D1" location="Gráfica!A1" display="Ver gráfica" xr:uid="{00000000-0004-0000-0100-000000000000}"/>
    <hyperlink ref="B33" r:id="rId1" xr:uid="{67C67946-6E89-4B6E-BBF2-CD1DDA1E256D}"/>
  </hyperlinks>
  <printOptions horizontalCentered="1"/>
  <pageMargins left="0.70866141732283472" right="0.70866141732283472" top="0.74803149606299213" bottom="0.74803149606299213" header="0.31496062992125984" footer="0.31496062992125984"/>
  <pageSetup orientation="portrait" verticalDpi="0"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B638E-5B3B-4D0E-9A97-9464A17876A8}">
  <sheetPr>
    <pageSetUpPr fitToPage="1"/>
  </sheetPr>
  <dimension ref="A1:C24"/>
  <sheetViews>
    <sheetView showGridLines="0" showRowColHeaders="0" workbookViewId="0"/>
  </sheetViews>
  <sheetFormatPr baseColWidth="10" defaultColWidth="0" defaultRowHeight="14.25" customHeight="1" zeroHeight="1" x14ac:dyDescent="0.2"/>
  <cols>
    <col min="1" max="1" width="2.7109375" style="5" customWidth="1"/>
    <col min="2" max="2" width="94" style="5" customWidth="1"/>
    <col min="3" max="3" width="2.7109375" style="5" customWidth="1"/>
    <col min="4" max="16384" width="12.5703125" style="5" hidden="1"/>
  </cols>
  <sheetData>
    <row r="1" spans="2:2" ht="15" customHeight="1" x14ac:dyDescent="0.3">
      <c r="B1" s="6" t="s">
        <v>2</v>
      </c>
    </row>
    <row r="2" spans="2:2" ht="15" customHeight="1" x14ac:dyDescent="0.25">
      <c r="B2" s="7" t="s">
        <v>5</v>
      </c>
    </row>
    <row r="3" spans="2:2" ht="25.5" x14ac:dyDescent="0.2">
      <c r="B3" s="8" t="s">
        <v>6</v>
      </c>
    </row>
    <row r="4" spans="2:2" x14ac:dyDescent="0.2">
      <c r="B4" s="8"/>
    </row>
    <row r="5" spans="2:2" ht="15.75" x14ac:dyDescent="0.25">
      <c r="B5" s="7" t="s">
        <v>7</v>
      </c>
    </row>
    <row r="6" spans="2:2" ht="242.25" x14ac:dyDescent="0.2">
      <c r="B6" s="8" t="s">
        <v>21</v>
      </c>
    </row>
    <row r="7" spans="2:2" x14ac:dyDescent="0.2">
      <c r="B7" s="8"/>
    </row>
    <row r="8" spans="2:2" ht="15.75" x14ac:dyDescent="0.25">
      <c r="B8" s="7" t="s">
        <v>8</v>
      </c>
    </row>
    <row r="9" spans="2:2" ht="38.25" x14ac:dyDescent="0.2">
      <c r="B9" s="8" t="s">
        <v>9</v>
      </c>
    </row>
    <row r="10" spans="2:2" x14ac:dyDescent="0.2">
      <c r="B10" s="8"/>
    </row>
    <row r="11" spans="2:2" ht="15.75" x14ac:dyDescent="0.25">
      <c r="B11" s="7" t="s">
        <v>10</v>
      </c>
    </row>
    <row r="12" spans="2:2" ht="51" x14ac:dyDescent="0.2">
      <c r="B12" s="8" t="s">
        <v>11</v>
      </c>
    </row>
    <row r="13" spans="2:2" ht="15" customHeight="1" x14ac:dyDescent="0.2"/>
    <row r="14" spans="2:2" ht="15" customHeight="1" x14ac:dyDescent="0.2">
      <c r="B14" s="5" t="s">
        <v>12</v>
      </c>
    </row>
    <row r="15" spans="2:2" ht="15" customHeight="1" x14ac:dyDescent="0.2">
      <c r="B15" s="16" t="s">
        <v>20</v>
      </c>
    </row>
    <row r="16" spans="2:2" ht="15.75" customHeight="1" x14ac:dyDescent="0.2">
      <c r="B16" s="16" t="s">
        <v>23</v>
      </c>
    </row>
    <row r="17" s="5" customFormat="1" ht="15" customHeight="1" x14ac:dyDescent="0.2"/>
    <row r="18" s="5" customFormat="1" ht="13.9" hidden="1" customHeight="1" x14ac:dyDescent="0.2"/>
    <row r="19" s="5" customFormat="1" ht="14.25" hidden="1" customHeight="1" x14ac:dyDescent="0.2"/>
    <row r="20" s="5" customFormat="1" ht="14.25" hidden="1" customHeight="1" x14ac:dyDescent="0.2"/>
    <row r="21" s="5" customFormat="1" ht="14.25" hidden="1" customHeight="1" x14ac:dyDescent="0.2"/>
    <row r="22" s="5" customFormat="1" ht="14.25" hidden="1" customHeight="1" x14ac:dyDescent="0.2"/>
    <row r="23" s="5" customFormat="1" ht="14.25" hidden="1" customHeight="1" x14ac:dyDescent="0.2"/>
    <row r="24" s="5" customFormat="1" ht="14.25" hidden="1" customHeight="1" x14ac:dyDescent="0.2"/>
  </sheetData>
  <hyperlinks>
    <hyperlink ref="B1" location="Gráfica!A1" display="Ver gráfica" xr:uid="{ADCB2070-2D13-4698-8CEA-037E9DB196B8}"/>
    <hyperlink ref="B15" r:id="rId1" display="https://www.inegi.org.mx/programas/pibent/2013/" xr:uid="{AEC7BDFE-0900-4F0A-96F0-317A3B09F876}"/>
    <hyperlink ref="B16" r:id="rId2" xr:uid="{53CA0555-1BBB-4221-8CC4-79A2342B3100}"/>
  </hyperlinks>
  <printOptions horizontalCentered="1"/>
  <pageMargins left="0.70866141732283472" right="0.70866141732283472" top="0.74803149606299213" bottom="0.74803149606299213" header="0.31496062992125984" footer="0.31496062992125984"/>
  <pageSetup scale="93" orientation="portrait" verticalDpi="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H18"/>
  <sheetViews>
    <sheetView topLeftCell="A2" workbookViewId="0">
      <selection activeCell="E17" sqref="E17:E18"/>
    </sheetView>
  </sheetViews>
  <sheetFormatPr baseColWidth="10" defaultRowHeight="15" x14ac:dyDescent="0.25"/>
  <cols>
    <col min="2" max="2" width="26.7109375" bestFit="1" customWidth="1"/>
    <col min="3" max="3" width="18.7109375" bestFit="1" customWidth="1"/>
    <col min="4" max="4" width="27.42578125" bestFit="1" customWidth="1"/>
    <col min="5" max="5" width="19.28515625" bestFit="1" customWidth="1"/>
    <col min="8" max="8" width="30.85546875" bestFit="1" customWidth="1"/>
  </cols>
  <sheetData>
    <row r="2" spans="1:8" ht="16.5" x14ac:dyDescent="0.3">
      <c r="A2" s="4" t="s">
        <v>0</v>
      </c>
      <c r="B2" s="4" t="s">
        <v>22</v>
      </c>
      <c r="C2" s="4" t="s">
        <v>1</v>
      </c>
      <c r="D2" s="13" t="s">
        <v>22</v>
      </c>
      <c r="E2" s="13" t="s">
        <v>1</v>
      </c>
      <c r="G2" s="11" t="s">
        <v>13</v>
      </c>
      <c r="H2" t="b">
        <v>1</v>
      </c>
    </row>
    <row r="3" spans="1:8" ht="16.5" x14ac:dyDescent="0.3">
      <c r="A3" s="9">
        <f>Cuadro!B8</f>
        <v>2003</v>
      </c>
      <c r="B3" s="10">
        <f>Cuadro!C8</f>
        <v>118411.23099999991</v>
      </c>
      <c r="C3" s="10">
        <f>Cuadro!D8</f>
        <v>54862.082999999984</v>
      </c>
      <c r="D3" s="12">
        <f>IF(H$2=TRUE,B3,"")</f>
        <v>118411.23099999991</v>
      </c>
      <c r="E3" s="12">
        <f>IF(H$3=TRUE,C3,"")</f>
        <v>54862.082999999984</v>
      </c>
      <c r="G3" s="11" t="s">
        <v>14</v>
      </c>
      <c r="H3" t="b">
        <v>1</v>
      </c>
    </row>
    <row r="4" spans="1:8" ht="16.5" x14ac:dyDescent="0.3">
      <c r="A4" s="9">
        <f>Cuadro!B14</f>
        <v>2009</v>
      </c>
      <c r="B4" s="10">
        <f>Cuadro!C14</f>
        <v>135520.60200000007</v>
      </c>
      <c r="C4" s="10">
        <f>Cuadro!D14</f>
        <v>88594.501000000047</v>
      </c>
      <c r="D4" s="12">
        <f t="shared" ref="D4:D15" si="0">IF(H$2=TRUE,B4,"")</f>
        <v>135520.60200000007</v>
      </c>
      <c r="E4" s="12">
        <f t="shared" ref="E4:E15" si="1">IF(H$3=TRUE,C4,"")</f>
        <v>88594.501000000047</v>
      </c>
    </row>
    <row r="5" spans="1:8" ht="16.5" x14ac:dyDescent="0.3">
      <c r="A5" s="9">
        <f>Cuadro!B15</f>
        <v>2010</v>
      </c>
      <c r="B5" s="10">
        <f>Cuadro!C15</f>
        <v>142104.30599999998</v>
      </c>
      <c r="C5" s="10">
        <f>Cuadro!D15</f>
        <v>97511.824999999953</v>
      </c>
      <c r="D5" s="12">
        <f t="shared" si="0"/>
        <v>142104.30599999998</v>
      </c>
      <c r="E5" s="12">
        <f t="shared" si="1"/>
        <v>97511.824999999953</v>
      </c>
    </row>
    <row r="6" spans="1:8" ht="16.5" x14ac:dyDescent="0.3">
      <c r="A6" s="9">
        <f>Cuadro!B16</f>
        <v>2011</v>
      </c>
      <c r="B6" s="10">
        <f>Cuadro!C16</f>
        <v>140783.978</v>
      </c>
      <c r="C6" s="10">
        <f>Cuadro!D16</f>
        <v>100552.43699999992</v>
      </c>
      <c r="D6" s="12">
        <f t="shared" si="0"/>
        <v>140783.978</v>
      </c>
      <c r="E6" s="12">
        <f t="shared" si="1"/>
        <v>100552.43699999992</v>
      </c>
    </row>
    <row r="7" spans="1:8" ht="16.5" x14ac:dyDescent="0.3">
      <c r="A7" s="9">
        <f>Cuadro!B17</f>
        <v>2012</v>
      </c>
      <c r="B7" s="10">
        <f>Cuadro!C17</f>
        <v>143960.995</v>
      </c>
      <c r="C7" s="10">
        <f>Cuadro!D17</f>
        <v>108961.55599999998</v>
      </c>
      <c r="D7" s="12">
        <f t="shared" si="0"/>
        <v>143960.995</v>
      </c>
      <c r="E7" s="12">
        <f t="shared" si="1"/>
        <v>108961.55599999998</v>
      </c>
    </row>
    <row r="8" spans="1:8" ht="16.5" x14ac:dyDescent="0.3">
      <c r="A8" s="9">
        <f>Cuadro!B18</f>
        <v>2013</v>
      </c>
      <c r="B8" s="10">
        <f>Cuadro!C18</f>
        <v>145469.02800000005</v>
      </c>
      <c r="C8" s="10">
        <f>Cuadro!D18</f>
        <v>112152.15300000005</v>
      </c>
      <c r="D8" s="12">
        <f t="shared" si="0"/>
        <v>145469.02800000005</v>
      </c>
      <c r="E8" s="12">
        <f t="shared" si="1"/>
        <v>112152.15300000005</v>
      </c>
    </row>
    <row r="9" spans="1:8" ht="16.5" x14ac:dyDescent="0.3">
      <c r="A9" s="9">
        <f>Cuadro!B19</f>
        <v>2014</v>
      </c>
      <c r="B9" s="10">
        <f>Cuadro!C19</f>
        <v>145266.75899999996</v>
      </c>
      <c r="C9" s="10">
        <f>Cuadro!D19</f>
        <v>118102.66599999997</v>
      </c>
      <c r="D9" s="12">
        <f t="shared" si="0"/>
        <v>145266.75899999996</v>
      </c>
      <c r="E9" s="12">
        <f t="shared" si="1"/>
        <v>118102.66599999997</v>
      </c>
    </row>
    <row r="10" spans="1:8" ht="16.5" x14ac:dyDescent="0.3">
      <c r="A10" s="9">
        <f>Cuadro!B20</f>
        <v>2015</v>
      </c>
      <c r="B10" s="10">
        <f>Cuadro!C20</f>
        <v>153159.43299999996</v>
      </c>
      <c r="C10" s="10">
        <f>Cuadro!D20</f>
        <v>130166.12999999995</v>
      </c>
      <c r="D10" s="12">
        <f t="shared" si="0"/>
        <v>153159.43299999996</v>
      </c>
      <c r="E10" s="12">
        <f t="shared" si="1"/>
        <v>130166.12999999995</v>
      </c>
    </row>
    <row r="11" spans="1:8" ht="16.5" x14ac:dyDescent="0.3">
      <c r="A11" s="9">
        <f>Cuadro!B21</f>
        <v>2016</v>
      </c>
      <c r="B11" s="10">
        <f>Cuadro!C21</f>
        <v>145786.86300000001</v>
      </c>
      <c r="C11" s="10">
        <f>Cuadro!D21</f>
        <v>131397.07199999999</v>
      </c>
      <c r="D11" s="12">
        <f t="shared" si="0"/>
        <v>145786.86300000001</v>
      </c>
      <c r="E11" s="12">
        <f t="shared" si="1"/>
        <v>131397.07199999999</v>
      </c>
    </row>
    <row r="12" spans="1:8" ht="16.5" x14ac:dyDescent="0.3">
      <c r="A12" s="9">
        <f>Cuadro!B22</f>
        <v>2017</v>
      </c>
      <c r="B12" s="10">
        <f>Cuadro!C22</f>
        <v>134740.24</v>
      </c>
      <c r="C12" s="10">
        <f>Cuadro!D22</f>
        <v>128415.43099999998</v>
      </c>
      <c r="D12" s="12">
        <f t="shared" si="0"/>
        <v>134740.24</v>
      </c>
      <c r="E12" s="12">
        <f t="shared" si="1"/>
        <v>128415.43099999998</v>
      </c>
    </row>
    <row r="13" spans="1:8" ht="16.5" x14ac:dyDescent="0.3">
      <c r="A13" s="9">
        <f>Cuadro!B23</f>
        <v>2018</v>
      </c>
      <c r="B13" s="10">
        <f>Cuadro!C23</f>
        <v>130850.94900000002</v>
      </c>
      <c r="C13" s="10">
        <f>Cuadro!D23</f>
        <v>130850.94900000002</v>
      </c>
      <c r="D13" s="12">
        <f t="shared" si="0"/>
        <v>130850.94900000002</v>
      </c>
      <c r="E13" s="12">
        <f t="shared" si="1"/>
        <v>130850.94900000002</v>
      </c>
    </row>
    <row r="14" spans="1:8" ht="16.5" x14ac:dyDescent="0.3">
      <c r="A14" s="9">
        <f>Cuadro!B24</f>
        <v>2019</v>
      </c>
      <c r="B14" s="10">
        <f>Cuadro!C24</f>
        <v>129571.92700000003</v>
      </c>
      <c r="C14" s="10">
        <f>Cuadro!D24</f>
        <v>135830.09000000003</v>
      </c>
      <c r="D14" s="12">
        <f t="shared" si="0"/>
        <v>129571.92700000003</v>
      </c>
      <c r="E14" s="12">
        <f t="shared" si="1"/>
        <v>135830.09000000003</v>
      </c>
    </row>
    <row r="15" spans="1:8" ht="16.5" x14ac:dyDescent="0.3">
      <c r="A15" s="9">
        <f>Cuadro!B25</f>
        <v>2020</v>
      </c>
      <c r="B15" s="10">
        <f>Cuadro!C25</f>
        <v>114651.70000000001</v>
      </c>
      <c r="C15" s="10">
        <f>Cuadro!D25</f>
        <v>127237.62700000004</v>
      </c>
      <c r="D15" s="12">
        <f t="shared" si="0"/>
        <v>114651.70000000001</v>
      </c>
      <c r="E15" s="12">
        <f t="shared" si="1"/>
        <v>127237.62700000004</v>
      </c>
    </row>
    <row r="16" spans="1:8" ht="16.5" x14ac:dyDescent="0.3">
      <c r="A16" s="9">
        <f>Cuadro!B26</f>
        <v>2021</v>
      </c>
      <c r="B16" s="10">
        <f>Cuadro!C26</f>
        <v>119931.98699999996</v>
      </c>
      <c r="C16" s="10">
        <f>Cuadro!D26</f>
        <v>139701.67200000002</v>
      </c>
      <c r="D16" s="12">
        <f>IF(H$2=TRUE,B16,"")</f>
        <v>119931.98699999996</v>
      </c>
      <c r="E16" s="12">
        <f>IF(H$3=TRUE,C16,"")</f>
        <v>139701.67200000002</v>
      </c>
    </row>
    <row r="17" spans="1:5" ht="16.5" x14ac:dyDescent="0.3">
      <c r="A17" s="9" t="str">
        <f>Cuadro!B27</f>
        <v>2022 R/</v>
      </c>
      <c r="B17" s="10">
        <f>Cuadro!C27</f>
        <v>128036.44500000001</v>
      </c>
      <c r="C17" s="10">
        <f>Cuadro!D27</f>
        <v>163283.20799999998</v>
      </c>
      <c r="D17" s="12">
        <f>IF(H$2=TRUE,B17,"")</f>
        <v>128036.44500000001</v>
      </c>
      <c r="E17" s="12">
        <f>IF(H$3=TRUE,C17,"")</f>
        <v>163283.20799999998</v>
      </c>
    </row>
    <row r="18" spans="1:5" ht="16.5" x14ac:dyDescent="0.3">
      <c r="A18" s="9" t="str">
        <f>Cuadro!B28</f>
        <v>2023 P/</v>
      </c>
      <c r="B18" s="10">
        <f>Cuadro!C28</f>
        <v>192300.45</v>
      </c>
      <c r="C18" s="10">
        <f>Cuadro!D28</f>
        <v>260854.27299999999</v>
      </c>
      <c r="D18" s="12">
        <f>IF(H$2=TRUE,B18,"")</f>
        <v>192300.45</v>
      </c>
      <c r="E18" s="12">
        <f>IF(H$3=TRUE,C18,"")</f>
        <v>260854.27299999999</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E5105536-1E2B-4CEB-BC24-9A7F80F6378A}">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Gráfica</vt:lpstr>
      <vt:lpstr>Cuadro</vt:lpstr>
      <vt:lpstr>Glosario</vt:lpstr>
      <vt:lpstr>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Gerardo Segura Castillo</dc:creator>
  <cp:lastModifiedBy>ROSADO PEREZ WALTER</cp:lastModifiedBy>
  <cp:lastPrinted>2023-08-30T15:20:03Z</cp:lastPrinted>
  <dcterms:created xsi:type="dcterms:W3CDTF">2019-10-16T15:06:51Z</dcterms:created>
  <dcterms:modified xsi:type="dcterms:W3CDTF">2025-04-15T17:23:25Z</dcterms:modified>
</cp:coreProperties>
</file>